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дитячі декларації" sheetId="2" r:id="rId1"/>
    <sheet name="Лист1" sheetId="1" r:id="rId2"/>
    <sheet name="Лист3" sheetId="3" r:id="rId3"/>
  </sheets>
  <externalReferences>
    <externalReference r:id="rId4"/>
  </externalReferences>
  <definedNames>
    <definedName name="_10_10_19_all_declarations_pmd" localSheetId="1">Лист1!$A$2:$R$2631</definedName>
    <definedName name="_xlnm._FilterDatabase" localSheetId="1" hidden="1">Лист1!$A$1:$R$2631</definedName>
    <definedName name="_xlnm._FilterDatabase" localSheetId="2" hidden="1">Лист3!$A$1:$B$40</definedName>
  </definedNames>
  <calcPr calcId="14562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" i="2"/>
  <c r="L1682" i="1"/>
  <c r="L1642" i="1"/>
  <c r="L1681" i="1"/>
  <c r="L1641" i="1"/>
  <c r="L1680" i="1"/>
  <c r="L1640" i="1"/>
  <c r="L1679" i="1"/>
  <c r="L1639" i="1"/>
  <c r="L1154" i="1"/>
  <c r="L1136" i="1"/>
  <c r="L1153" i="1"/>
  <c r="L1135" i="1"/>
  <c r="L2503" i="1"/>
  <c r="L2485" i="1"/>
  <c r="L2502" i="1"/>
  <c r="L2484" i="1"/>
  <c r="L378" i="1"/>
  <c r="L356" i="1"/>
  <c r="L377" i="1"/>
  <c r="L355" i="1"/>
  <c r="L133" i="1"/>
  <c r="L80" i="1"/>
  <c r="L132" i="1"/>
  <c r="L79" i="1"/>
  <c r="L724" i="1"/>
  <c r="L654" i="1"/>
  <c r="L723" i="1"/>
  <c r="L653" i="1"/>
  <c r="L599" i="1"/>
  <c r="L585" i="1"/>
  <c r="L598" i="1"/>
  <c r="L584" i="1"/>
  <c r="L2417" i="1"/>
  <c r="L2364" i="1"/>
  <c r="L2416" i="1"/>
  <c r="L2363" i="1"/>
  <c r="L232" i="1"/>
  <c r="L196" i="1"/>
  <c r="L231" i="1"/>
  <c r="L195" i="1"/>
  <c r="L230" i="1"/>
  <c r="L194" i="1"/>
  <c r="L229" i="1"/>
  <c r="L193" i="1"/>
  <c r="L228" i="1"/>
  <c r="L192" i="1"/>
  <c r="L227" i="1"/>
  <c r="L191" i="1"/>
  <c r="L1854" i="1"/>
  <c r="L1853" i="1"/>
  <c r="L1773" i="1"/>
  <c r="L1852" i="1"/>
  <c r="L1772" i="1"/>
  <c r="L1851" i="1"/>
  <c r="L1850" i="1"/>
  <c r="L1849" i="1"/>
  <c r="L1771" i="1"/>
  <c r="L1848" i="1"/>
  <c r="L1770" i="1"/>
  <c r="L1847" i="1"/>
  <c r="L1846" i="1"/>
  <c r="L1845" i="1"/>
  <c r="L1769" i="1"/>
  <c r="L1844" i="1"/>
  <c r="L1768" i="1"/>
  <c r="L1843" i="1"/>
  <c r="L1767" i="1"/>
  <c r="L1842" i="1"/>
  <c r="L1766" i="1"/>
  <c r="L567" i="1"/>
  <c r="L510" i="1"/>
  <c r="L566" i="1"/>
  <c r="L509" i="1"/>
  <c r="L2415" i="1"/>
  <c r="L2362" i="1"/>
  <c r="L2414" i="1"/>
  <c r="L2361" i="1"/>
  <c r="L1152" i="1"/>
  <c r="L1134" i="1"/>
  <c r="L1151" i="1"/>
  <c r="L1133" i="1"/>
  <c r="L565" i="1"/>
  <c r="L508" i="1"/>
  <c r="L564" i="1"/>
  <c r="L507" i="1"/>
  <c r="L563" i="1"/>
  <c r="L506" i="1"/>
  <c r="L562" i="1"/>
  <c r="L505" i="1"/>
  <c r="L561" i="1"/>
  <c r="L504" i="1"/>
  <c r="L560" i="1"/>
  <c r="L503" i="1"/>
  <c r="L559" i="1"/>
  <c r="L502" i="1"/>
  <c r="L558" i="1"/>
  <c r="L501" i="1"/>
  <c r="L57" i="1"/>
  <c r="L31" i="1"/>
  <c r="L56" i="1"/>
  <c r="L30" i="1"/>
  <c r="L55" i="1"/>
  <c r="L29" i="1"/>
  <c r="L54" i="1"/>
  <c r="L28" i="1"/>
  <c r="L1678" i="1"/>
  <c r="L1638" i="1"/>
  <c r="L1677" i="1"/>
  <c r="L1637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78" i="1"/>
  <c r="L119" i="1"/>
  <c r="L118" i="1"/>
  <c r="L117" i="1"/>
  <c r="L77" i="1"/>
  <c r="L116" i="1"/>
  <c r="L76" i="1"/>
  <c r="L115" i="1"/>
  <c r="L75" i="1"/>
  <c r="L114" i="1"/>
  <c r="L74" i="1"/>
  <c r="L113" i="1"/>
  <c r="L73" i="1"/>
  <c r="L112" i="1"/>
  <c r="L72" i="1"/>
  <c r="L111" i="1"/>
  <c r="L110" i="1"/>
  <c r="L109" i="1"/>
  <c r="L108" i="1"/>
  <c r="L107" i="1"/>
  <c r="L106" i="1"/>
  <c r="L105" i="1"/>
  <c r="L104" i="1"/>
  <c r="L103" i="1"/>
  <c r="L336" i="1"/>
  <c r="L314" i="1"/>
  <c r="L335" i="1"/>
  <c r="L313" i="1"/>
  <c r="L1030" i="1"/>
  <c r="L977" i="1"/>
  <c r="L1029" i="1"/>
  <c r="L976" i="1"/>
  <c r="L294" i="1"/>
  <c r="L259" i="1"/>
  <c r="L293" i="1"/>
  <c r="L258" i="1"/>
  <c r="L292" i="1"/>
  <c r="L257" i="1"/>
  <c r="L2413" i="1"/>
  <c r="L2360" i="1"/>
  <c r="L2412" i="1"/>
  <c r="L2359" i="1"/>
  <c r="L376" i="1"/>
  <c r="L354" i="1"/>
  <c r="L375" i="1"/>
  <c r="L353" i="1"/>
  <c r="L53" i="1"/>
  <c r="L27" i="1"/>
  <c r="L52" i="1"/>
  <c r="L26" i="1"/>
  <c r="L2449" i="1"/>
  <c r="L2433" i="1"/>
  <c r="L2448" i="1"/>
  <c r="L2432" i="1"/>
  <c r="L2501" i="1"/>
  <c r="L2483" i="1"/>
  <c r="L2500" i="1"/>
  <c r="L2482" i="1"/>
  <c r="L2499" i="1"/>
  <c r="L2481" i="1"/>
  <c r="L2498" i="1"/>
  <c r="L2480" i="1"/>
  <c r="L2497" i="1"/>
  <c r="L2479" i="1"/>
  <c r="L2496" i="1"/>
  <c r="L2495" i="1"/>
  <c r="L2478" i="1"/>
  <c r="L2494" i="1"/>
  <c r="L2477" i="1"/>
  <c r="L856" i="1"/>
  <c r="L771" i="1"/>
  <c r="L855" i="1"/>
  <c r="L770" i="1"/>
  <c r="L854" i="1"/>
  <c r="L853" i="1"/>
  <c r="L852" i="1"/>
  <c r="L769" i="1"/>
  <c r="L851" i="1"/>
  <c r="L768" i="1"/>
  <c r="L850" i="1"/>
  <c r="L849" i="1"/>
  <c r="L848" i="1"/>
  <c r="L847" i="1"/>
  <c r="L846" i="1"/>
  <c r="L845" i="1"/>
  <c r="L844" i="1"/>
  <c r="L843" i="1"/>
  <c r="L842" i="1"/>
  <c r="L767" i="1"/>
  <c r="L841" i="1"/>
  <c r="L766" i="1"/>
  <c r="L840" i="1"/>
  <c r="L839" i="1"/>
  <c r="L838" i="1"/>
  <c r="L765" i="1"/>
  <c r="L837" i="1"/>
  <c r="L764" i="1"/>
  <c r="L836" i="1"/>
  <c r="L763" i="1"/>
  <c r="L835" i="1"/>
  <c r="L762" i="1"/>
  <c r="L834" i="1"/>
  <c r="L761" i="1"/>
  <c r="L833" i="1"/>
  <c r="L760" i="1"/>
  <c r="L832" i="1"/>
  <c r="L759" i="1"/>
  <c r="L831" i="1"/>
  <c r="L758" i="1"/>
  <c r="L830" i="1"/>
  <c r="L757" i="1"/>
  <c r="L829" i="1"/>
  <c r="L756" i="1"/>
  <c r="L828" i="1"/>
  <c r="L755" i="1"/>
  <c r="L827" i="1"/>
  <c r="L754" i="1"/>
  <c r="L826" i="1"/>
  <c r="L825" i="1"/>
  <c r="L824" i="1"/>
  <c r="L823" i="1"/>
  <c r="L822" i="1"/>
  <c r="L821" i="1"/>
  <c r="L753" i="1"/>
  <c r="L820" i="1"/>
  <c r="L752" i="1"/>
  <c r="L819" i="1"/>
  <c r="L818" i="1"/>
  <c r="L817" i="1"/>
  <c r="L816" i="1"/>
  <c r="L815" i="1"/>
  <c r="L814" i="1"/>
  <c r="L751" i="1"/>
  <c r="L813" i="1"/>
  <c r="L750" i="1"/>
  <c r="L812" i="1"/>
  <c r="L749" i="1"/>
  <c r="L811" i="1"/>
  <c r="L748" i="1"/>
  <c r="L810" i="1"/>
  <c r="L747" i="1"/>
  <c r="L809" i="1"/>
  <c r="L746" i="1"/>
  <c r="L808" i="1"/>
  <c r="L745" i="1"/>
  <c r="L807" i="1"/>
  <c r="L744" i="1"/>
  <c r="L806" i="1"/>
  <c r="L743" i="1"/>
  <c r="L805" i="1"/>
  <c r="L742" i="1"/>
  <c r="L804" i="1"/>
  <c r="L741" i="1"/>
  <c r="L803" i="1"/>
  <c r="L740" i="1"/>
  <c r="L802" i="1"/>
  <c r="L801" i="1"/>
  <c r="L800" i="1"/>
  <c r="L799" i="1"/>
  <c r="L798" i="1"/>
  <c r="L739" i="1"/>
  <c r="L797" i="1"/>
  <c r="L738" i="1"/>
  <c r="L796" i="1"/>
  <c r="L737" i="1"/>
  <c r="L795" i="1"/>
  <c r="L736" i="1"/>
  <c r="L794" i="1"/>
  <c r="L793" i="1"/>
  <c r="L792" i="1"/>
  <c r="L791" i="1"/>
  <c r="L790" i="1"/>
  <c r="L789" i="1"/>
  <c r="L788" i="1"/>
  <c r="L787" i="1"/>
  <c r="L735" i="1"/>
  <c r="L786" i="1"/>
  <c r="L734" i="1"/>
  <c r="L785" i="1"/>
  <c r="L733" i="1"/>
  <c r="L784" i="1"/>
  <c r="L732" i="1"/>
  <c r="L783" i="1"/>
  <c r="L731" i="1"/>
  <c r="L782" i="1"/>
  <c r="L730" i="1"/>
  <c r="L781" i="1"/>
  <c r="L780" i="1"/>
  <c r="L779" i="1"/>
  <c r="L778" i="1"/>
  <c r="L777" i="1"/>
  <c r="L729" i="1"/>
  <c r="L776" i="1"/>
  <c r="L728" i="1"/>
  <c r="L775" i="1"/>
  <c r="L774" i="1"/>
  <c r="L727" i="1"/>
  <c r="L773" i="1"/>
  <c r="L726" i="1"/>
  <c r="L772" i="1"/>
  <c r="L725" i="1"/>
  <c r="L1841" i="1"/>
  <c r="L1765" i="1"/>
  <c r="L1840" i="1"/>
  <c r="L1764" i="1"/>
  <c r="L1839" i="1"/>
  <c r="L1763" i="1"/>
  <c r="L1838" i="1"/>
  <c r="L1762" i="1"/>
  <c r="L1837" i="1"/>
  <c r="L1761" i="1"/>
  <c r="L1836" i="1"/>
  <c r="L1760" i="1"/>
  <c r="L1835" i="1"/>
  <c r="L1759" i="1"/>
  <c r="L1834" i="1"/>
  <c r="L1833" i="1"/>
  <c r="L1832" i="1"/>
  <c r="L1831" i="1"/>
  <c r="L1758" i="1"/>
  <c r="L1830" i="1"/>
  <c r="L1757" i="1"/>
  <c r="L1829" i="1"/>
  <c r="L1756" i="1"/>
  <c r="L1828" i="1"/>
  <c r="L1755" i="1"/>
  <c r="L226" i="1"/>
  <c r="L190" i="1"/>
  <c r="L225" i="1"/>
  <c r="L189" i="1"/>
  <c r="L51" i="1"/>
  <c r="L25" i="1"/>
  <c r="L50" i="1"/>
  <c r="L24" i="1"/>
  <c r="L557" i="1"/>
  <c r="L556" i="1"/>
  <c r="L500" i="1"/>
  <c r="L555" i="1"/>
  <c r="L499" i="1"/>
  <c r="L554" i="1"/>
  <c r="L498" i="1"/>
  <c r="L553" i="1"/>
  <c r="L552" i="1"/>
  <c r="L551" i="1"/>
  <c r="L550" i="1"/>
  <c r="L549" i="1"/>
  <c r="L497" i="1"/>
  <c r="L548" i="1"/>
  <c r="L547" i="1"/>
  <c r="L546" i="1"/>
  <c r="L545" i="1"/>
  <c r="L496" i="1"/>
  <c r="L544" i="1"/>
  <c r="L495" i="1"/>
  <c r="L543" i="1"/>
  <c r="L494" i="1"/>
  <c r="L542" i="1"/>
  <c r="L493" i="1"/>
  <c r="L541" i="1"/>
  <c r="L540" i="1"/>
  <c r="L539" i="1"/>
  <c r="L538" i="1"/>
  <c r="L537" i="1"/>
  <c r="L536" i="1"/>
  <c r="L492" i="1"/>
  <c r="L535" i="1"/>
  <c r="L491" i="1"/>
  <c r="L534" i="1"/>
  <c r="L533" i="1"/>
  <c r="L490" i="1"/>
  <c r="L532" i="1"/>
  <c r="L489" i="1"/>
  <c r="L531" i="1"/>
  <c r="L488" i="1"/>
  <c r="L530" i="1"/>
  <c r="L487" i="1"/>
  <c r="L529" i="1"/>
  <c r="L486" i="1"/>
  <c r="L528" i="1"/>
  <c r="L485" i="1"/>
  <c r="L527" i="1"/>
  <c r="L484" i="1"/>
  <c r="L597" i="1"/>
  <c r="L583" i="1"/>
  <c r="L596" i="1"/>
  <c r="L582" i="1"/>
  <c r="L2411" i="1"/>
  <c r="L2358" i="1"/>
  <c r="L2410" i="1"/>
  <c r="L1827" i="1"/>
  <c r="L1754" i="1"/>
  <c r="L1826" i="1"/>
  <c r="L1753" i="1"/>
  <c r="L1825" i="1"/>
  <c r="L1824" i="1"/>
  <c r="L1823" i="1"/>
  <c r="L1822" i="1"/>
  <c r="L1821" i="1"/>
  <c r="L1820" i="1"/>
  <c r="L1752" i="1"/>
  <c r="L1819" i="1"/>
  <c r="L1751" i="1"/>
  <c r="L1818" i="1"/>
  <c r="L1750" i="1"/>
  <c r="L1817" i="1"/>
  <c r="L1816" i="1"/>
  <c r="L1815" i="1"/>
  <c r="L1814" i="1"/>
  <c r="L595" i="1"/>
  <c r="L581" i="1"/>
  <c r="L594" i="1"/>
  <c r="L580" i="1"/>
  <c r="L1676" i="1"/>
  <c r="L1636" i="1"/>
  <c r="L1675" i="1"/>
  <c r="L1635" i="1"/>
  <c r="L722" i="1"/>
  <c r="L652" i="1"/>
  <c r="L721" i="1"/>
  <c r="L651" i="1"/>
  <c r="L720" i="1"/>
  <c r="L719" i="1"/>
  <c r="L718" i="1"/>
  <c r="L650" i="1"/>
  <c r="L717" i="1"/>
  <c r="L649" i="1"/>
  <c r="L716" i="1"/>
  <c r="L648" i="1"/>
  <c r="L715" i="1"/>
  <c r="L647" i="1"/>
  <c r="L2409" i="1"/>
  <c r="L2357" i="1"/>
  <c r="L2408" i="1"/>
  <c r="L2356" i="1"/>
  <c r="L224" i="1"/>
  <c r="L188" i="1"/>
  <c r="L223" i="1"/>
  <c r="L187" i="1"/>
  <c r="L222" i="1"/>
  <c r="L186" i="1"/>
  <c r="L221" i="1"/>
  <c r="L185" i="1"/>
  <c r="L220" i="1"/>
  <c r="L184" i="1"/>
  <c r="L219" i="1"/>
  <c r="L183" i="1"/>
  <c r="L218" i="1"/>
  <c r="L182" i="1"/>
  <c r="L217" i="1"/>
  <c r="L181" i="1"/>
  <c r="L216" i="1"/>
  <c r="L180" i="1"/>
  <c r="L215" i="1"/>
  <c r="L179" i="1"/>
  <c r="L1813" i="1"/>
  <c r="L1749" i="1"/>
  <c r="L1812" i="1"/>
  <c r="L1748" i="1"/>
  <c r="L1150" i="1"/>
  <c r="L1132" i="1"/>
  <c r="L1149" i="1"/>
  <c r="L1131" i="1"/>
  <c r="L714" i="1"/>
  <c r="L646" i="1"/>
  <c r="L713" i="1"/>
  <c r="L645" i="1"/>
  <c r="L712" i="1"/>
  <c r="L644" i="1"/>
  <c r="L711" i="1"/>
  <c r="L643" i="1"/>
  <c r="L710" i="1"/>
  <c r="L642" i="1"/>
  <c r="L709" i="1"/>
  <c r="L641" i="1"/>
  <c r="L708" i="1"/>
  <c r="L640" i="1"/>
  <c r="L707" i="1"/>
  <c r="L639" i="1"/>
  <c r="L706" i="1"/>
  <c r="L638" i="1"/>
  <c r="L705" i="1"/>
  <c r="L637" i="1"/>
  <c r="L704" i="1"/>
  <c r="L636" i="1"/>
  <c r="L703" i="1"/>
  <c r="L635" i="1"/>
  <c r="L702" i="1"/>
  <c r="L634" i="1"/>
  <c r="L701" i="1"/>
  <c r="L633" i="1"/>
  <c r="L700" i="1"/>
  <c r="L699" i="1"/>
  <c r="L698" i="1"/>
  <c r="L632" i="1"/>
  <c r="L697" i="1"/>
  <c r="L631" i="1"/>
  <c r="L696" i="1"/>
  <c r="L630" i="1"/>
  <c r="L695" i="1"/>
  <c r="L629" i="1"/>
  <c r="L694" i="1"/>
  <c r="L693" i="1"/>
  <c r="L692" i="1"/>
  <c r="L628" i="1"/>
  <c r="L691" i="1"/>
  <c r="L690" i="1"/>
  <c r="L627" i="1"/>
  <c r="L689" i="1"/>
  <c r="L626" i="1"/>
  <c r="L688" i="1"/>
  <c r="L625" i="1"/>
  <c r="L687" i="1"/>
  <c r="L624" i="1"/>
  <c r="L686" i="1"/>
  <c r="L623" i="1"/>
  <c r="L685" i="1"/>
  <c r="L622" i="1"/>
  <c r="L684" i="1"/>
  <c r="L683" i="1"/>
  <c r="L682" i="1"/>
  <c r="L621" i="1"/>
  <c r="L681" i="1"/>
  <c r="L620" i="1"/>
  <c r="L680" i="1"/>
  <c r="L619" i="1"/>
  <c r="L679" i="1"/>
  <c r="L618" i="1"/>
  <c r="L678" i="1"/>
  <c r="L617" i="1"/>
  <c r="L677" i="1"/>
  <c r="L616" i="1"/>
  <c r="L676" i="1"/>
  <c r="L615" i="1"/>
  <c r="L675" i="1"/>
  <c r="L614" i="1"/>
  <c r="L674" i="1"/>
  <c r="L613" i="1"/>
  <c r="L673" i="1"/>
  <c r="L612" i="1"/>
  <c r="L672" i="1"/>
  <c r="L611" i="1"/>
  <c r="L671" i="1"/>
  <c r="L610" i="1"/>
  <c r="L670" i="1"/>
  <c r="L669" i="1"/>
  <c r="L668" i="1"/>
  <c r="L609" i="1"/>
  <c r="L667" i="1"/>
  <c r="L608" i="1"/>
  <c r="L666" i="1"/>
  <c r="L665" i="1"/>
  <c r="L664" i="1"/>
  <c r="L607" i="1"/>
  <c r="L663" i="1"/>
  <c r="L606" i="1"/>
  <c r="L662" i="1"/>
  <c r="L605" i="1"/>
  <c r="L661" i="1"/>
  <c r="L604" i="1"/>
  <c r="L660" i="1"/>
  <c r="L659" i="1"/>
  <c r="L658" i="1"/>
  <c r="L603" i="1"/>
  <c r="L657" i="1"/>
  <c r="L602" i="1"/>
  <c r="L656" i="1"/>
  <c r="L601" i="1"/>
  <c r="L655" i="1"/>
  <c r="L600" i="1"/>
  <c r="L102" i="1"/>
  <c r="L71" i="1"/>
  <c r="L101" i="1"/>
  <c r="L70" i="1"/>
  <c r="L100" i="1"/>
  <c r="L99" i="1"/>
  <c r="L160" i="1"/>
  <c r="L146" i="1"/>
  <c r="L159" i="1"/>
  <c r="L145" i="1"/>
  <c r="L2493" i="1"/>
  <c r="L2492" i="1"/>
  <c r="L2491" i="1"/>
  <c r="L2476" i="1"/>
  <c r="L2490" i="1"/>
  <c r="L2475" i="1"/>
  <c r="L1028" i="1"/>
  <c r="L975" i="1"/>
  <c r="L1027" i="1"/>
  <c r="L974" i="1"/>
  <c r="L2447" i="1"/>
  <c r="L2431" i="1"/>
  <c r="L2446" i="1"/>
  <c r="L2430" i="1"/>
  <c r="L158" i="1"/>
  <c r="L157" i="1"/>
  <c r="L144" i="1"/>
  <c r="L156" i="1"/>
  <c r="L143" i="1"/>
  <c r="L155" i="1"/>
  <c r="L142" i="1"/>
  <c r="L154" i="1"/>
  <c r="L141" i="1"/>
  <c r="L153" i="1"/>
  <c r="L140" i="1"/>
  <c r="L1811" i="1"/>
  <c r="L1747" i="1"/>
  <c r="L1810" i="1"/>
  <c r="L1746" i="1"/>
  <c r="L1809" i="1"/>
  <c r="L1745" i="1"/>
  <c r="L1808" i="1"/>
  <c r="L1744" i="1"/>
  <c r="L1807" i="1"/>
  <c r="L1743" i="1"/>
  <c r="L1806" i="1"/>
  <c r="L1742" i="1"/>
  <c r="L1805" i="1"/>
  <c r="L1741" i="1"/>
  <c r="L1804" i="1"/>
  <c r="L1740" i="1"/>
  <c r="L2407" i="1"/>
  <c r="L2355" i="1"/>
  <c r="L2406" i="1"/>
  <c r="L2354" i="1"/>
  <c r="L1971" i="1"/>
  <c r="L1921" i="1"/>
  <c r="L1970" i="1"/>
  <c r="L1920" i="1"/>
  <c r="L1969" i="1"/>
  <c r="L1919" i="1"/>
  <c r="L1968" i="1"/>
  <c r="L1918" i="1"/>
  <c r="L152" i="1"/>
  <c r="L139" i="1"/>
  <c r="L151" i="1"/>
  <c r="L138" i="1"/>
  <c r="L150" i="1"/>
  <c r="L137" i="1"/>
  <c r="L149" i="1"/>
  <c r="L136" i="1"/>
  <c r="L2445" i="1"/>
  <c r="L2429" i="1"/>
  <c r="L2444" i="1"/>
  <c r="L2428" i="1"/>
  <c r="L2443" i="1"/>
  <c r="L2427" i="1"/>
  <c r="L2442" i="1"/>
  <c r="L2426" i="1"/>
  <c r="L2441" i="1"/>
  <c r="L2425" i="1"/>
  <c r="L2440" i="1"/>
  <c r="L2424" i="1"/>
  <c r="L2439" i="1"/>
  <c r="L2423" i="1"/>
  <c r="L2438" i="1"/>
  <c r="L2422" i="1"/>
  <c r="L2437" i="1"/>
  <c r="L2421" i="1"/>
  <c r="L2436" i="1"/>
  <c r="L2420" i="1"/>
  <c r="L1026" i="1"/>
  <c r="L973" i="1"/>
  <c r="L1025" i="1"/>
  <c r="L972" i="1"/>
  <c r="L49" i="1"/>
  <c r="L23" i="1"/>
  <c r="L48" i="1"/>
  <c r="L22" i="1"/>
  <c r="L47" i="1"/>
  <c r="L21" i="1"/>
  <c r="L46" i="1"/>
  <c r="L20" i="1"/>
  <c r="L2405" i="1"/>
  <c r="L2353" i="1"/>
  <c r="L2404" i="1"/>
  <c r="L2352" i="1"/>
  <c r="L1674" i="1"/>
  <c r="L1634" i="1"/>
  <c r="L1673" i="1"/>
  <c r="L1633" i="1"/>
  <c r="L2435" i="1"/>
  <c r="L2419" i="1"/>
  <c r="L2434" i="1"/>
  <c r="L2418" i="1"/>
  <c r="L291" i="1"/>
  <c r="L256" i="1"/>
  <c r="L290" i="1"/>
  <c r="L255" i="1"/>
  <c r="L2403" i="1"/>
  <c r="L2351" i="1"/>
  <c r="L2402" i="1"/>
  <c r="L2350" i="1"/>
  <c r="L45" i="1"/>
  <c r="L19" i="1"/>
  <c r="L44" i="1"/>
  <c r="L18" i="1"/>
  <c r="L43" i="1"/>
  <c r="L17" i="1"/>
  <c r="L42" i="1"/>
  <c r="L16" i="1"/>
  <c r="L1024" i="1"/>
  <c r="L971" i="1"/>
  <c r="L1023" i="1"/>
  <c r="L970" i="1"/>
  <c r="L1803" i="1"/>
  <c r="L1739" i="1"/>
  <c r="L1802" i="1"/>
  <c r="L1738" i="1"/>
  <c r="L1801" i="1"/>
  <c r="L1737" i="1"/>
  <c r="L1800" i="1"/>
  <c r="L1736" i="1"/>
  <c r="L41" i="1"/>
  <c r="L15" i="1"/>
  <c r="L40" i="1"/>
  <c r="L14" i="1"/>
  <c r="L472" i="1"/>
  <c r="L421" i="1"/>
  <c r="L471" i="1"/>
  <c r="L420" i="1"/>
  <c r="L470" i="1"/>
  <c r="L419" i="1"/>
  <c r="L469" i="1"/>
  <c r="L418" i="1"/>
  <c r="L374" i="1"/>
  <c r="L352" i="1"/>
  <c r="L373" i="1"/>
  <c r="L351" i="1"/>
  <c r="L1712" i="1"/>
  <c r="L1711" i="1"/>
  <c r="L1710" i="1"/>
  <c r="L1709" i="1"/>
  <c r="L1708" i="1"/>
  <c r="L1694" i="1"/>
  <c r="L1707" i="1"/>
  <c r="L1693" i="1"/>
  <c r="L1706" i="1"/>
  <c r="L1692" i="1"/>
  <c r="L1705" i="1"/>
  <c r="L1691" i="1"/>
  <c r="L1704" i="1"/>
  <c r="L1690" i="1"/>
  <c r="L1703" i="1"/>
  <c r="L1689" i="1"/>
  <c r="L1702" i="1"/>
  <c r="L1688" i="1"/>
  <c r="L1701" i="1"/>
  <c r="L1687" i="1"/>
  <c r="L1700" i="1"/>
  <c r="L1699" i="1"/>
  <c r="L1698" i="1"/>
  <c r="L1686" i="1"/>
  <c r="L1697" i="1"/>
  <c r="L1685" i="1"/>
  <c r="L1696" i="1"/>
  <c r="L1684" i="1"/>
  <c r="L1695" i="1"/>
  <c r="L1683" i="1"/>
  <c r="L1672" i="1"/>
  <c r="L1632" i="1"/>
  <c r="L1671" i="1"/>
  <c r="L1631" i="1"/>
  <c r="L98" i="1"/>
  <c r="L69" i="1"/>
  <c r="L97" i="1"/>
  <c r="L96" i="1"/>
  <c r="L95" i="1"/>
  <c r="L94" i="1"/>
  <c r="L68" i="1"/>
  <c r="L93" i="1"/>
  <c r="L92" i="1"/>
  <c r="L91" i="1"/>
  <c r="L90" i="1"/>
  <c r="L67" i="1"/>
  <c r="L89" i="1"/>
  <c r="L66" i="1"/>
  <c r="L334" i="1"/>
  <c r="L312" i="1"/>
  <c r="L333" i="1"/>
  <c r="L311" i="1"/>
  <c r="L332" i="1"/>
  <c r="L310" i="1"/>
  <c r="L331" i="1"/>
  <c r="L309" i="1"/>
  <c r="L330" i="1"/>
  <c r="L308" i="1"/>
  <c r="L329" i="1"/>
  <c r="L307" i="1"/>
  <c r="L328" i="1"/>
  <c r="L327" i="1"/>
  <c r="L326" i="1"/>
  <c r="L306" i="1"/>
  <c r="L325" i="1"/>
  <c r="L305" i="1"/>
  <c r="L324" i="1"/>
  <c r="L304" i="1"/>
  <c r="L323" i="1"/>
  <c r="L303" i="1"/>
  <c r="L2489" i="1"/>
  <c r="L2474" i="1"/>
  <c r="L2488" i="1"/>
  <c r="L2473" i="1"/>
  <c r="L2487" i="1"/>
  <c r="L2472" i="1"/>
  <c r="L2486" i="1"/>
  <c r="L2471" i="1"/>
  <c r="L1799" i="1"/>
  <c r="L1798" i="1"/>
  <c r="L1735" i="1"/>
  <c r="L1797" i="1"/>
  <c r="L1734" i="1"/>
  <c r="L1796" i="1"/>
  <c r="L1733" i="1"/>
  <c r="L1795" i="1"/>
  <c r="L1794" i="1"/>
  <c r="L1793" i="1"/>
  <c r="L1732" i="1"/>
  <c r="L1792" i="1"/>
  <c r="L1731" i="1"/>
  <c r="L933" i="1"/>
  <c r="L932" i="1"/>
  <c r="L931" i="1"/>
  <c r="L930" i="1"/>
  <c r="L883" i="1"/>
  <c r="L929" i="1"/>
  <c r="L928" i="1"/>
  <c r="L927" i="1"/>
  <c r="L926" i="1"/>
  <c r="L925" i="1"/>
  <c r="L924" i="1"/>
  <c r="L923" i="1"/>
  <c r="L882" i="1"/>
  <c r="L922" i="1"/>
  <c r="L881" i="1"/>
  <c r="L921" i="1"/>
  <c r="L880" i="1"/>
  <c r="L920" i="1"/>
  <c r="L879" i="1"/>
  <c r="L919" i="1"/>
  <c r="L878" i="1"/>
  <c r="L918" i="1"/>
  <c r="L877" i="1"/>
  <c r="L917" i="1"/>
  <c r="L876" i="1"/>
  <c r="L916" i="1"/>
  <c r="L875" i="1"/>
  <c r="L915" i="1"/>
  <c r="L874" i="1"/>
  <c r="L914" i="1"/>
  <c r="L873" i="1"/>
  <c r="L913" i="1"/>
  <c r="L872" i="1"/>
  <c r="L912" i="1"/>
  <c r="L871" i="1"/>
  <c r="L2631" i="1"/>
  <c r="L2629" i="1"/>
  <c r="L2630" i="1"/>
  <c r="L2628" i="1"/>
  <c r="L911" i="1"/>
  <c r="L870" i="1"/>
  <c r="L910" i="1"/>
  <c r="L869" i="1"/>
  <c r="L909" i="1"/>
  <c r="L908" i="1"/>
  <c r="L907" i="1"/>
  <c r="L906" i="1"/>
  <c r="L905" i="1"/>
  <c r="L904" i="1"/>
  <c r="L903" i="1"/>
  <c r="L902" i="1"/>
  <c r="L901" i="1"/>
  <c r="L868" i="1"/>
  <c r="L900" i="1"/>
  <c r="L867" i="1"/>
  <c r="L899" i="1"/>
  <c r="L866" i="1"/>
  <c r="L898" i="1"/>
  <c r="L865" i="1"/>
  <c r="L897" i="1"/>
  <c r="L896" i="1"/>
  <c r="L895" i="1"/>
  <c r="L864" i="1"/>
  <c r="L894" i="1"/>
  <c r="L863" i="1"/>
  <c r="L893" i="1"/>
  <c r="L862" i="1"/>
  <c r="L892" i="1"/>
  <c r="L861" i="1"/>
  <c r="L891" i="1"/>
  <c r="L890" i="1"/>
  <c r="L889" i="1"/>
  <c r="L888" i="1"/>
  <c r="L887" i="1"/>
  <c r="L860" i="1"/>
  <c r="L886" i="1"/>
  <c r="L859" i="1"/>
  <c r="L885" i="1"/>
  <c r="L858" i="1"/>
  <c r="L884" i="1"/>
  <c r="L857" i="1"/>
  <c r="L2401" i="1"/>
  <c r="L2349" i="1"/>
  <c r="L2400" i="1"/>
  <c r="L2348" i="1"/>
  <c r="L2399" i="1"/>
  <c r="L2347" i="1"/>
  <c r="L2398" i="1"/>
  <c r="L2346" i="1"/>
  <c r="L214" i="1"/>
  <c r="L178" i="1"/>
  <c r="L213" i="1"/>
  <c r="L177" i="1"/>
  <c r="L212" i="1"/>
  <c r="L176" i="1"/>
  <c r="L211" i="1"/>
  <c r="L175" i="1"/>
  <c r="L210" i="1"/>
  <c r="L174" i="1"/>
  <c r="L209" i="1"/>
  <c r="L173" i="1"/>
  <c r="L208" i="1"/>
  <c r="L172" i="1"/>
  <c r="L207" i="1"/>
  <c r="L171" i="1"/>
  <c r="L39" i="1"/>
  <c r="L13" i="1"/>
  <c r="L38" i="1"/>
  <c r="L12" i="1"/>
  <c r="L2397" i="1"/>
  <c r="L2345" i="1"/>
  <c r="L2396" i="1"/>
  <c r="L2344" i="1"/>
  <c r="L2395" i="1"/>
  <c r="L2343" i="1"/>
  <c r="L2394" i="1"/>
  <c r="L2342" i="1"/>
  <c r="L206" i="1"/>
  <c r="L170" i="1"/>
  <c r="L205" i="1"/>
  <c r="L169" i="1"/>
  <c r="L2627" i="1"/>
  <c r="L2556" i="1"/>
  <c r="L2626" i="1"/>
  <c r="L2555" i="1"/>
  <c r="L2625" i="1"/>
  <c r="L2554" i="1"/>
  <c r="L2624" i="1"/>
  <c r="L2553" i="1"/>
  <c r="L2623" i="1"/>
  <c r="L2552" i="1"/>
  <c r="L2622" i="1"/>
  <c r="L2551" i="1"/>
  <c r="L2621" i="1"/>
  <c r="L2550" i="1"/>
  <c r="L2620" i="1"/>
  <c r="L2549" i="1"/>
  <c r="L2619" i="1"/>
  <c r="L2548" i="1"/>
  <c r="L2618" i="1"/>
  <c r="L2547" i="1"/>
  <c r="L2617" i="1"/>
  <c r="L2546" i="1"/>
  <c r="L2616" i="1"/>
  <c r="L2545" i="1"/>
  <c r="L2615" i="1"/>
  <c r="L2544" i="1"/>
  <c r="L2614" i="1"/>
  <c r="L2543" i="1"/>
  <c r="L1242" i="1"/>
  <c r="L1241" i="1"/>
  <c r="L1189" i="1"/>
  <c r="L1380" i="1"/>
  <c r="L1379" i="1"/>
  <c r="L1378" i="1"/>
  <c r="L1377" i="1"/>
  <c r="L1376" i="1"/>
  <c r="L1240" i="1"/>
  <c r="L1188" i="1"/>
  <c r="L1239" i="1"/>
  <c r="L1187" i="1"/>
  <c r="L1238" i="1"/>
  <c r="L1186" i="1"/>
  <c r="L1237" i="1"/>
  <c r="L1185" i="1"/>
  <c r="L1236" i="1"/>
  <c r="L1184" i="1"/>
  <c r="L1235" i="1"/>
  <c r="L1183" i="1"/>
  <c r="L1234" i="1"/>
  <c r="L1182" i="1"/>
  <c r="L1233" i="1"/>
  <c r="L1181" i="1"/>
  <c r="L1232" i="1"/>
  <c r="L1180" i="1"/>
  <c r="L1231" i="1"/>
  <c r="L1179" i="1"/>
  <c r="L1230" i="1"/>
  <c r="L1178" i="1"/>
  <c r="L1229" i="1"/>
  <c r="L1177" i="1"/>
  <c r="L1176" i="1"/>
  <c r="L1228" i="1"/>
  <c r="L1175" i="1"/>
  <c r="L1227" i="1"/>
  <c r="L1174" i="1"/>
  <c r="L1226" i="1"/>
  <c r="L2613" i="1"/>
  <c r="L2612" i="1"/>
  <c r="L2611" i="1"/>
  <c r="L2610" i="1"/>
  <c r="L2609" i="1"/>
  <c r="L1375" i="1"/>
  <c r="L1301" i="1"/>
  <c r="L1374" i="1"/>
  <c r="L1300" i="1"/>
  <c r="L1373" i="1"/>
  <c r="L1299" i="1"/>
  <c r="L1372" i="1"/>
  <c r="L1298" i="1"/>
  <c r="L1371" i="1"/>
  <c r="L1297" i="1"/>
  <c r="L1370" i="1"/>
  <c r="L1296" i="1"/>
  <c r="L1369" i="1"/>
  <c r="L1295" i="1"/>
  <c r="L1368" i="1"/>
  <c r="L1294" i="1"/>
  <c r="L2608" i="1"/>
  <c r="L2607" i="1"/>
  <c r="L1441" i="1"/>
  <c r="L1440" i="1"/>
  <c r="L1439" i="1"/>
  <c r="L1405" i="1"/>
  <c r="L1438" i="1"/>
  <c r="L1437" i="1"/>
  <c r="L1436" i="1"/>
  <c r="L571" i="1"/>
  <c r="L569" i="1"/>
  <c r="L570" i="1"/>
  <c r="L568" i="1"/>
  <c r="L2606" i="1"/>
  <c r="L2605" i="1"/>
  <c r="L2604" i="1"/>
  <c r="L2603" i="1"/>
  <c r="L2542" i="1"/>
  <c r="L2541" i="1"/>
  <c r="L2602" i="1"/>
  <c r="L2540" i="1"/>
  <c r="L2601" i="1"/>
  <c r="L2539" i="1"/>
  <c r="L2600" i="1"/>
  <c r="L2599" i="1"/>
  <c r="L1435" i="1"/>
  <c r="L1434" i="1"/>
  <c r="L1404" i="1"/>
  <c r="L1433" i="1"/>
  <c r="L1432" i="1"/>
  <c r="L1431" i="1"/>
  <c r="L1403" i="1"/>
  <c r="L1533" i="1"/>
  <c r="L1475" i="1"/>
  <c r="L1532" i="1"/>
  <c r="L1474" i="1"/>
  <c r="L1531" i="1"/>
  <c r="L1473" i="1"/>
  <c r="L1530" i="1"/>
  <c r="L1472" i="1"/>
  <c r="L1529" i="1"/>
  <c r="L1471" i="1"/>
  <c r="L1528" i="1"/>
  <c r="L1470" i="1"/>
  <c r="L1225" i="1"/>
  <c r="L1224" i="1"/>
  <c r="L1223" i="1"/>
  <c r="L1222" i="1"/>
  <c r="L1221" i="1"/>
  <c r="L1220" i="1"/>
  <c r="L1173" i="1"/>
  <c r="L1219" i="1"/>
  <c r="L1172" i="1"/>
  <c r="L1218" i="1"/>
  <c r="L1171" i="1"/>
  <c r="L1217" i="1"/>
  <c r="L1170" i="1"/>
  <c r="L1367" i="1"/>
  <c r="L1293" i="1"/>
  <c r="L1366" i="1"/>
  <c r="L1292" i="1"/>
  <c r="L1365" i="1"/>
  <c r="L1291" i="1"/>
  <c r="L1364" i="1"/>
  <c r="L1290" i="1"/>
  <c r="L1363" i="1"/>
  <c r="L1362" i="1"/>
  <c r="L1289" i="1"/>
  <c r="L1361" i="1"/>
  <c r="L1288" i="1"/>
  <c r="L1360" i="1"/>
  <c r="L1287" i="1"/>
  <c r="L1527" i="1"/>
  <c r="L1469" i="1"/>
  <c r="L1526" i="1"/>
  <c r="L1468" i="1"/>
  <c r="L1525" i="1"/>
  <c r="L1524" i="1"/>
  <c r="L1523" i="1"/>
  <c r="L1522" i="1"/>
  <c r="L1521" i="1"/>
  <c r="L1467" i="1"/>
  <c r="L1520" i="1"/>
  <c r="L1519" i="1"/>
  <c r="L2598" i="1"/>
  <c r="L2538" i="1"/>
  <c r="L2597" i="1"/>
  <c r="L2537" i="1"/>
  <c r="L2596" i="1"/>
  <c r="L2536" i="1"/>
  <c r="L2595" i="1"/>
  <c r="L2535" i="1"/>
  <c r="L2594" i="1"/>
  <c r="L2534" i="1"/>
  <c r="L2593" i="1"/>
  <c r="L2533" i="1"/>
  <c r="L2592" i="1"/>
  <c r="L2532" i="1"/>
  <c r="L2591" i="1"/>
  <c r="L2531" i="1"/>
  <c r="L2590" i="1"/>
  <c r="L2530" i="1"/>
  <c r="L2589" i="1"/>
  <c r="L2529" i="1"/>
  <c r="L2588" i="1"/>
  <c r="L2528" i="1"/>
  <c r="L2587" i="1"/>
  <c r="L2527" i="1"/>
  <c r="L2586" i="1"/>
  <c r="L2526" i="1"/>
  <c r="L2585" i="1"/>
  <c r="L2525" i="1"/>
  <c r="L1359" i="1"/>
  <c r="L1286" i="1"/>
  <c r="L1358" i="1"/>
  <c r="L1285" i="1"/>
  <c r="L1357" i="1"/>
  <c r="L1284" i="1"/>
  <c r="L1356" i="1"/>
  <c r="L1283" i="1"/>
  <c r="L1355" i="1"/>
  <c r="L1282" i="1"/>
  <c r="L1354" i="1"/>
  <c r="L1281" i="1"/>
  <c r="L1353" i="1"/>
  <c r="L1280" i="1"/>
  <c r="L1352" i="1"/>
  <c r="L1279" i="1"/>
  <c r="L1351" i="1"/>
  <c r="L1278" i="1"/>
  <c r="L1350" i="1"/>
  <c r="L1277" i="1"/>
  <c r="L1349" i="1"/>
  <c r="L1276" i="1"/>
  <c r="L1348" i="1"/>
  <c r="L1275" i="1"/>
  <c r="L1347" i="1"/>
  <c r="L1274" i="1"/>
  <c r="L1346" i="1"/>
  <c r="L1273" i="1"/>
  <c r="L1216" i="1"/>
  <c r="L1169" i="1"/>
  <c r="L1215" i="1"/>
  <c r="L1168" i="1"/>
  <c r="L1214" i="1"/>
  <c r="L1167" i="1"/>
  <c r="L1213" i="1"/>
  <c r="L1166" i="1"/>
  <c r="L1212" i="1"/>
  <c r="L1165" i="1"/>
  <c r="L1211" i="1"/>
  <c r="L1164" i="1"/>
  <c r="L1210" i="1"/>
  <c r="L1163" i="1"/>
  <c r="L1209" i="1"/>
  <c r="L1162" i="1"/>
  <c r="L1208" i="1"/>
  <c r="L1161" i="1"/>
  <c r="L1207" i="1"/>
  <c r="L1160" i="1"/>
  <c r="L1518" i="1"/>
  <c r="L1517" i="1"/>
  <c r="L1516" i="1"/>
  <c r="L1515" i="1"/>
  <c r="L1466" i="1"/>
  <c r="L1514" i="1"/>
  <c r="L1465" i="1"/>
  <c r="L1345" i="1"/>
  <c r="L1344" i="1"/>
  <c r="L7" i="1"/>
  <c r="L6" i="1"/>
  <c r="L1513" i="1"/>
  <c r="L1512" i="1"/>
  <c r="L1464" i="1"/>
  <c r="L1511" i="1"/>
  <c r="L1463" i="1"/>
  <c r="L2584" i="1"/>
  <c r="L1343" i="1"/>
  <c r="L1342" i="1"/>
  <c r="L1341" i="1"/>
  <c r="L1340" i="1"/>
  <c r="L1339" i="1"/>
  <c r="L1338" i="1"/>
  <c r="L1510" i="1"/>
  <c r="L1509" i="1"/>
  <c r="L1462" i="1"/>
  <c r="L1508" i="1"/>
  <c r="L1461" i="1"/>
  <c r="L1507" i="1"/>
  <c r="L1460" i="1"/>
  <c r="L1506" i="1"/>
  <c r="L1459" i="1"/>
  <c r="L1505" i="1"/>
  <c r="L1458" i="1"/>
  <c r="L1504" i="1"/>
  <c r="L1457" i="1"/>
  <c r="L1503" i="1"/>
  <c r="L1456" i="1"/>
  <c r="L1502" i="1"/>
  <c r="L1455" i="1"/>
  <c r="L1501" i="1"/>
  <c r="L1500" i="1"/>
  <c r="L1499" i="1"/>
  <c r="L1498" i="1"/>
  <c r="L1497" i="1"/>
  <c r="L1496" i="1"/>
  <c r="L1454" i="1"/>
  <c r="L1495" i="1"/>
  <c r="L1494" i="1"/>
  <c r="L1493" i="1"/>
  <c r="L1492" i="1"/>
  <c r="L1491" i="1"/>
  <c r="L1453" i="1"/>
  <c r="L1490" i="1"/>
  <c r="L1489" i="1"/>
  <c r="L1452" i="1"/>
  <c r="L2583" i="1"/>
  <c r="L2524" i="1"/>
  <c r="L2582" i="1"/>
  <c r="L2523" i="1"/>
  <c r="L2581" i="1"/>
  <c r="L2522" i="1"/>
  <c r="L2580" i="1"/>
  <c r="L2521" i="1"/>
  <c r="L2579" i="1"/>
  <c r="L2520" i="1"/>
  <c r="L2578" i="1"/>
  <c r="L2519" i="1"/>
  <c r="L2577" i="1"/>
  <c r="L2518" i="1"/>
  <c r="L2576" i="1"/>
  <c r="L2517" i="1"/>
  <c r="L2575" i="1"/>
  <c r="L2516" i="1"/>
  <c r="L2574" i="1"/>
  <c r="L2515" i="1"/>
  <c r="L2573" i="1"/>
  <c r="L2514" i="1"/>
  <c r="L2572" i="1"/>
  <c r="L2513" i="1"/>
  <c r="L2571" i="1"/>
  <c r="L2512" i="1"/>
  <c r="L2570" i="1"/>
  <c r="L2511" i="1"/>
  <c r="L1337" i="1"/>
  <c r="L1336" i="1"/>
  <c r="L1335" i="1"/>
  <c r="L1272" i="1"/>
  <c r="L1334" i="1"/>
  <c r="L1271" i="1"/>
  <c r="L1333" i="1"/>
  <c r="L1332" i="1"/>
  <c r="L1206" i="1"/>
  <c r="L1205" i="1"/>
  <c r="L1204" i="1"/>
  <c r="L1203" i="1"/>
  <c r="L1202" i="1"/>
  <c r="L1201" i="1"/>
  <c r="L1200" i="1"/>
  <c r="L1199" i="1"/>
  <c r="L5" i="1"/>
  <c r="L3" i="1"/>
  <c r="L4" i="1"/>
  <c r="L2" i="1"/>
  <c r="L2569" i="1"/>
  <c r="L2568" i="1"/>
  <c r="L2567" i="1"/>
  <c r="L2566" i="1"/>
  <c r="L2565" i="1"/>
  <c r="L2510" i="1"/>
  <c r="L2564" i="1"/>
  <c r="L2509" i="1"/>
  <c r="L2563" i="1"/>
  <c r="L2562" i="1"/>
  <c r="L2561" i="1"/>
  <c r="L1430" i="1"/>
  <c r="L1402" i="1"/>
  <c r="L1429" i="1"/>
  <c r="L1401" i="1"/>
  <c r="L1428" i="1"/>
  <c r="L1400" i="1"/>
  <c r="L1427" i="1"/>
  <c r="L1399" i="1"/>
  <c r="L1426" i="1"/>
  <c r="L1398" i="1"/>
  <c r="L1425" i="1"/>
  <c r="L1397" i="1"/>
  <c r="L1424" i="1"/>
  <c r="L1396" i="1"/>
  <c r="L1423" i="1"/>
  <c r="L1395" i="1"/>
  <c r="L1422" i="1"/>
  <c r="L1394" i="1"/>
  <c r="L1421" i="1"/>
  <c r="L1393" i="1"/>
  <c r="L1420" i="1"/>
  <c r="L1392" i="1"/>
  <c r="L1419" i="1"/>
  <c r="L1391" i="1"/>
  <c r="L1418" i="1"/>
  <c r="L1390" i="1"/>
  <c r="L1417" i="1"/>
  <c r="L1389" i="1"/>
  <c r="L1416" i="1"/>
  <c r="L1388" i="1"/>
  <c r="L1415" i="1"/>
  <c r="L1387" i="1"/>
  <c r="L1414" i="1"/>
  <c r="L1386" i="1"/>
  <c r="L1413" i="1"/>
  <c r="L1385" i="1"/>
  <c r="L1412" i="1"/>
  <c r="L1384" i="1"/>
  <c r="L1411" i="1"/>
  <c r="L1383" i="1"/>
  <c r="L1410" i="1"/>
  <c r="L1382" i="1"/>
  <c r="L1409" i="1"/>
  <c r="L1381" i="1"/>
  <c r="L2470" i="1"/>
  <c r="L2469" i="1"/>
  <c r="L2468" i="1"/>
  <c r="L1331" i="1"/>
  <c r="L1270" i="1"/>
  <c r="L1330" i="1"/>
  <c r="L1269" i="1"/>
  <c r="L1329" i="1"/>
  <c r="L1268" i="1"/>
  <c r="L1328" i="1"/>
  <c r="L1267" i="1"/>
  <c r="L1327" i="1"/>
  <c r="L1266" i="1"/>
  <c r="L1326" i="1"/>
  <c r="L1265" i="1"/>
  <c r="L1325" i="1"/>
  <c r="L1264" i="1"/>
  <c r="L1324" i="1"/>
  <c r="L1263" i="1"/>
  <c r="L1323" i="1"/>
  <c r="L1262" i="1"/>
  <c r="L1322" i="1"/>
  <c r="L1261" i="1"/>
  <c r="L1408" i="1"/>
  <c r="L1407" i="1"/>
  <c r="L1406" i="1"/>
  <c r="L1321" i="1"/>
  <c r="L1260" i="1"/>
  <c r="L1320" i="1"/>
  <c r="L1259" i="1"/>
  <c r="L1319" i="1"/>
  <c r="L1258" i="1"/>
  <c r="L1318" i="1"/>
  <c r="L1257" i="1"/>
  <c r="L1317" i="1"/>
  <c r="L1256" i="1"/>
  <c r="L1316" i="1"/>
  <c r="L1255" i="1"/>
  <c r="L1315" i="1"/>
  <c r="L1254" i="1"/>
  <c r="L1314" i="1"/>
  <c r="L1253" i="1"/>
  <c r="L1313" i="1"/>
  <c r="L1252" i="1"/>
  <c r="L1312" i="1"/>
  <c r="L1251" i="1"/>
  <c r="L1311" i="1"/>
  <c r="L1250" i="1"/>
  <c r="L1310" i="1"/>
  <c r="L1249" i="1"/>
  <c r="L1309" i="1"/>
  <c r="L1248" i="1"/>
  <c r="L1308" i="1"/>
  <c r="L1247" i="1"/>
  <c r="L1488" i="1"/>
  <c r="L1451" i="1"/>
  <c r="L1487" i="1"/>
  <c r="L1450" i="1"/>
  <c r="L1486" i="1"/>
  <c r="L1485" i="1"/>
  <c r="L1484" i="1"/>
  <c r="L1198" i="1"/>
  <c r="L1197" i="1"/>
  <c r="L1196" i="1"/>
  <c r="L1195" i="1"/>
  <c r="L1194" i="1"/>
  <c r="L1307" i="1"/>
  <c r="L1246" i="1"/>
  <c r="L1306" i="1"/>
  <c r="L1245" i="1"/>
  <c r="L1305" i="1"/>
  <c r="L1244" i="1"/>
  <c r="L1304" i="1"/>
  <c r="L1243" i="1"/>
  <c r="L1483" i="1"/>
  <c r="L1449" i="1"/>
  <c r="L1482" i="1"/>
  <c r="L1448" i="1"/>
  <c r="L1481" i="1"/>
  <c r="L1447" i="1"/>
  <c r="L1480" i="1"/>
  <c r="L1446" i="1"/>
  <c r="L1479" i="1"/>
  <c r="L1445" i="1"/>
  <c r="L1478" i="1"/>
  <c r="L1444" i="1"/>
  <c r="L1477" i="1"/>
  <c r="L1443" i="1"/>
  <c r="L1476" i="1"/>
  <c r="L1442" i="1"/>
  <c r="L1193" i="1"/>
  <c r="L1159" i="1"/>
  <c r="L1192" i="1"/>
  <c r="L1158" i="1"/>
  <c r="L1157" i="1"/>
  <c r="L1191" i="1"/>
  <c r="L1156" i="1"/>
  <c r="L1190" i="1"/>
  <c r="L1155" i="1"/>
  <c r="L1303" i="1"/>
  <c r="L1302" i="1"/>
  <c r="L2453" i="1"/>
  <c r="L2451" i="1"/>
  <c r="L2452" i="1"/>
  <c r="L2450" i="1"/>
  <c r="L1022" i="1"/>
  <c r="L1021" i="1"/>
  <c r="L1020" i="1"/>
  <c r="L969" i="1"/>
  <c r="L1019" i="1"/>
  <c r="L1018" i="1"/>
  <c r="L968" i="1"/>
  <c r="L1017" i="1"/>
  <c r="L1016" i="1"/>
  <c r="L1015" i="1"/>
  <c r="L967" i="1"/>
  <c r="L1014" i="1"/>
  <c r="L966" i="1"/>
  <c r="L1013" i="1"/>
  <c r="L965" i="1"/>
  <c r="L1148" i="1"/>
  <c r="L1147" i="1"/>
  <c r="L1146" i="1"/>
  <c r="L1130" i="1"/>
  <c r="L1145" i="1"/>
  <c r="L1129" i="1"/>
  <c r="L1144" i="1"/>
  <c r="L1143" i="1"/>
  <c r="L1128" i="1"/>
  <c r="L1142" i="1"/>
  <c r="L1127" i="1"/>
  <c r="L1141" i="1"/>
  <c r="L1140" i="1"/>
  <c r="L1126" i="1"/>
  <c r="L1139" i="1"/>
  <c r="L1125" i="1"/>
  <c r="L1138" i="1"/>
  <c r="L1124" i="1"/>
  <c r="L1137" i="1"/>
  <c r="L1123" i="1"/>
  <c r="L322" i="1"/>
  <c r="L302" i="1"/>
  <c r="L321" i="1"/>
  <c r="L301" i="1"/>
  <c r="L1012" i="1"/>
  <c r="L964" i="1"/>
  <c r="L1011" i="1"/>
  <c r="L963" i="1"/>
  <c r="L1010" i="1"/>
  <c r="L962" i="1"/>
  <c r="L1009" i="1"/>
  <c r="L961" i="1"/>
  <c r="L1791" i="1"/>
  <c r="L1730" i="1"/>
  <c r="L1790" i="1"/>
  <c r="L1729" i="1"/>
  <c r="L1789" i="1"/>
  <c r="L1728" i="1"/>
  <c r="L1788" i="1"/>
  <c r="L1727" i="1"/>
  <c r="L1670" i="1"/>
  <c r="L1669" i="1"/>
  <c r="L1668" i="1"/>
  <c r="L1667" i="1"/>
  <c r="L1666" i="1"/>
  <c r="L1630" i="1"/>
  <c r="L1665" i="1"/>
  <c r="L1629" i="1"/>
  <c r="L1664" i="1"/>
  <c r="L1628" i="1"/>
  <c r="L1663" i="1"/>
  <c r="L1627" i="1"/>
  <c r="L1662" i="1"/>
  <c r="L1626" i="1"/>
  <c r="L1661" i="1"/>
  <c r="L1625" i="1"/>
  <c r="L1660" i="1"/>
  <c r="L1624" i="1"/>
  <c r="L1659" i="1"/>
  <c r="L1623" i="1"/>
  <c r="L1658" i="1"/>
  <c r="L1657" i="1"/>
  <c r="L1656" i="1"/>
  <c r="L1655" i="1"/>
  <c r="L1654" i="1"/>
  <c r="L1653" i="1"/>
  <c r="L1652" i="1"/>
  <c r="L1622" i="1"/>
  <c r="L1651" i="1"/>
  <c r="L1621" i="1"/>
  <c r="L1650" i="1"/>
  <c r="L1620" i="1"/>
  <c r="L1649" i="1"/>
  <c r="L1619" i="1"/>
  <c r="L1648" i="1"/>
  <c r="L1618" i="1"/>
  <c r="L1647" i="1"/>
  <c r="L1617" i="1"/>
  <c r="L1008" i="1"/>
  <c r="L960" i="1"/>
  <c r="L1007" i="1"/>
  <c r="L959" i="1"/>
  <c r="L958" i="1"/>
  <c r="L1006" i="1"/>
  <c r="L957" i="1"/>
  <c r="L1005" i="1"/>
  <c r="L956" i="1"/>
  <c r="L1004" i="1"/>
  <c r="L955" i="1"/>
  <c r="L1003" i="1"/>
  <c r="L954" i="1"/>
  <c r="L1002" i="1"/>
  <c r="L1001" i="1"/>
  <c r="L953" i="1"/>
  <c r="L1000" i="1"/>
  <c r="L952" i="1"/>
  <c r="L999" i="1"/>
  <c r="L951" i="1"/>
  <c r="L998" i="1"/>
  <c r="L950" i="1"/>
  <c r="L997" i="1"/>
  <c r="L949" i="1"/>
  <c r="L996" i="1"/>
  <c r="L948" i="1"/>
  <c r="L526" i="1"/>
  <c r="L525" i="1"/>
  <c r="L524" i="1"/>
  <c r="L483" i="1"/>
  <c r="L523" i="1"/>
  <c r="L482" i="1"/>
  <c r="L593" i="1"/>
  <c r="L579" i="1"/>
  <c r="L592" i="1"/>
  <c r="L578" i="1"/>
  <c r="L995" i="1"/>
  <c r="L947" i="1"/>
  <c r="L994" i="1"/>
  <c r="L946" i="1"/>
  <c r="L993" i="1"/>
  <c r="L945" i="1"/>
  <c r="L992" i="1"/>
  <c r="L944" i="1"/>
  <c r="L991" i="1"/>
  <c r="L943" i="1"/>
  <c r="L990" i="1"/>
  <c r="L942" i="1"/>
  <c r="L289" i="1"/>
  <c r="L254" i="1"/>
  <c r="L288" i="1"/>
  <c r="L253" i="1"/>
  <c r="L287" i="1"/>
  <c r="L252" i="1"/>
  <c r="L286" i="1"/>
  <c r="L251" i="1"/>
  <c r="L2119" i="1"/>
  <c r="L2118" i="1"/>
  <c r="L2117" i="1"/>
  <c r="L2116" i="1"/>
  <c r="L2115" i="1"/>
  <c r="L2114" i="1"/>
  <c r="L2113" i="1"/>
  <c r="L2112" i="1"/>
  <c r="L2111" i="1"/>
  <c r="L2016" i="1"/>
  <c r="L2110" i="1"/>
  <c r="L2109" i="1"/>
  <c r="L2015" i="1"/>
  <c r="L2108" i="1"/>
  <c r="L2014" i="1"/>
  <c r="L2107" i="1"/>
  <c r="L2106" i="1"/>
  <c r="L2105" i="1"/>
  <c r="L2013" i="1"/>
  <c r="L2104" i="1"/>
  <c r="L2012" i="1"/>
  <c r="L2103" i="1"/>
  <c r="L2011" i="1"/>
  <c r="L2102" i="1"/>
  <c r="L2010" i="1"/>
  <c r="L2101" i="1"/>
  <c r="L2009" i="1"/>
  <c r="L2100" i="1"/>
  <c r="L2008" i="1"/>
  <c r="L2099" i="1"/>
  <c r="L2007" i="1"/>
  <c r="L2098" i="1"/>
  <c r="L2006" i="1"/>
  <c r="L2097" i="1"/>
  <c r="L2005" i="1"/>
  <c r="L2096" i="1"/>
  <c r="L2004" i="1"/>
  <c r="L2095" i="1"/>
  <c r="L2003" i="1"/>
  <c r="L2094" i="1"/>
  <c r="L2002" i="1"/>
  <c r="L2093" i="1"/>
  <c r="L2001" i="1"/>
  <c r="L2092" i="1"/>
  <c r="L2000" i="1"/>
  <c r="L2091" i="1"/>
  <c r="L1999" i="1"/>
  <c r="L2090" i="1"/>
  <c r="L1998" i="1"/>
  <c r="L2089" i="1"/>
  <c r="L1997" i="1"/>
  <c r="L2088" i="1"/>
  <c r="L1996" i="1"/>
  <c r="L2087" i="1"/>
  <c r="L1995" i="1"/>
  <c r="L2086" i="1"/>
  <c r="L1994" i="1"/>
  <c r="L2313" i="1"/>
  <c r="L2206" i="1"/>
  <c r="L2312" i="1"/>
  <c r="L2205" i="1"/>
  <c r="L2311" i="1"/>
  <c r="L2204" i="1"/>
  <c r="L2310" i="1"/>
  <c r="L2203" i="1"/>
  <c r="L2309" i="1"/>
  <c r="L2202" i="1"/>
  <c r="L2308" i="1"/>
  <c r="L2201" i="1"/>
  <c r="L2307" i="1"/>
  <c r="L2200" i="1"/>
  <c r="L2306" i="1"/>
  <c r="L2199" i="1"/>
  <c r="L2305" i="1"/>
  <c r="L2198" i="1"/>
  <c r="L2304" i="1"/>
  <c r="L2197" i="1"/>
  <c r="L2303" i="1"/>
  <c r="L2196" i="1"/>
  <c r="L2302" i="1"/>
  <c r="L2195" i="1"/>
  <c r="L2301" i="1"/>
  <c r="L2194" i="1"/>
  <c r="L2300" i="1"/>
  <c r="L2299" i="1"/>
  <c r="L2193" i="1"/>
  <c r="L2298" i="1"/>
  <c r="L2192" i="1"/>
  <c r="L2297" i="1"/>
  <c r="L2191" i="1"/>
  <c r="L2296" i="1"/>
  <c r="L2190" i="1"/>
  <c r="L2295" i="1"/>
  <c r="L2189" i="1"/>
  <c r="L2294" i="1"/>
  <c r="L2188" i="1"/>
  <c r="L2293" i="1"/>
  <c r="L2187" i="1"/>
  <c r="L2292" i="1"/>
  <c r="L2186" i="1"/>
  <c r="L2291" i="1"/>
  <c r="L2185" i="1"/>
  <c r="L2290" i="1"/>
  <c r="L2184" i="1"/>
  <c r="L2289" i="1"/>
  <c r="L2183" i="1"/>
  <c r="L2288" i="1"/>
  <c r="L2182" i="1"/>
  <c r="L2287" i="1"/>
  <c r="L2181" i="1"/>
  <c r="L2286" i="1"/>
  <c r="L2180" i="1"/>
  <c r="L2285" i="1"/>
  <c r="L2179" i="1"/>
  <c r="L2284" i="1"/>
  <c r="L2178" i="1"/>
  <c r="L2085" i="1"/>
  <c r="L2084" i="1"/>
  <c r="L2083" i="1"/>
  <c r="L2082" i="1"/>
  <c r="L2081" i="1"/>
  <c r="L2080" i="1"/>
  <c r="L2079" i="1"/>
  <c r="L1993" i="1"/>
  <c r="L2078" i="1"/>
  <c r="L2077" i="1"/>
  <c r="L2076" i="1"/>
  <c r="L2075" i="1"/>
  <c r="L2074" i="1"/>
  <c r="L1992" i="1"/>
  <c r="L2073" i="1"/>
  <c r="L2072" i="1"/>
  <c r="L2071" i="1"/>
  <c r="L1991" i="1"/>
  <c r="L2070" i="1"/>
  <c r="L1990" i="1"/>
  <c r="L2069" i="1"/>
  <c r="L2068" i="1"/>
  <c r="L2283" i="1"/>
  <c r="L2282" i="1"/>
  <c r="L2177" i="1"/>
  <c r="L2281" i="1"/>
  <c r="L2176" i="1"/>
  <c r="L2280" i="1"/>
  <c r="L2175" i="1"/>
  <c r="L2279" i="1"/>
  <c r="L2278" i="1"/>
  <c r="L2277" i="1"/>
  <c r="L2276" i="1"/>
  <c r="L2275" i="1"/>
  <c r="L2274" i="1"/>
  <c r="L2273" i="1"/>
  <c r="L2272" i="1"/>
  <c r="L2271" i="1"/>
  <c r="L2174" i="1"/>
  <c r="L2270" i="1"/>
  <c r="L2269" i="1"/>
  <c r="L2268" i="1"/>
  <c r="L2173" i="1"/>
  <c r="L2267" i="1"/>
  <c r="L2172" i="1"/>
  <c r="L2266" i="1"/>
  <c r="L2171" i="1"/>
  <c r="L2265" i="1"/>
  <c r="L2170" i="1"/>
  <c r="L2264" i="1"/>
  <c r="L2169" i="1"/>
  <c r="L2263" i="1"/>
  <c r="L2168" i="1"/>
  <c r="L2262" i="1"/>
  <c r="L2167" i="1"/>
  <c r="L2261" i="1"/>
  <c r="L2166" i="1"/>
  <c r="L2260" i="1"/>
  <c r="L2165" i="1"/>
  <c r="L2259" i="1"/>
  <c r="L2164" i="1"/>
  <c r="L2258" i="1"/>
  <c r="L2163" i="1"/>
  <c r="L2257" i="1"/>
  <c r="L2162" i="1"/>
  <c r="L2256" i="1"/>
  <c r="L2161" i="1"/>
  <c r="L2255" i="1"/>
  <c r="L2160" i="1"/>
  <c r="L2254" i="1"/>
  <c r="L2159" i="1"/>
  <c r="L2253" i="1"/>
  <c r="L2158" i="1"/>
  <c r="L2252" i="1"/>
  <c r="L2157" i="1"/>
  <c r="L2251" i="1"/>
  <c r="L2156" i="1"/>
  <c r="L2250" i="1"/>
  <c r="L2155" i="1"/>
  <c r="L2249" i="1"/>
  <c r="L2154" i="1"/>
  <c r="L2248" i="1"/>
  <c r="L2247" i="1"/>
  <c r="L2246" i="1"/>
  <c r="L2153" i="1"/>
  <c r="L2245" i="1"/>
  <c r="L2152" i="1"/>
  <c r="L2244" i="1"/>
  <c r="L2151" i="1"/>
  <c r="L2243" i="1"/>
  <c r="L2150" i="1"/>
  <c r="L2242" i="1"/>
  <c r="L2241" i="1"/>
  <c r="L2240" i="1"/>
  <c r="L2149" i="1"/>
  <c r="L2239" i="1"/>
  <c r="L2148" i="1"/>
  <c r="L2238" i="1"/>
  <c r="L2147" i="1"/>
  <c r="L2237" i="1"/>
  <c r="L2146" i="1"/>
  <c r="L2236" i="1"/>
  <c r="L2145" i="1"/>
  <c r="L2235" i="1"/>
  <c r="L2144" i="1"/>
  <c r="L2234" i="1"/>
  <c r="L2143" i="1"/>
  <c r="L2233" i="1"/>
  <c r="L2142" i="1"/>
  <c r="L2232" i="1"/>
  <c r="L2141" i="1"/>
  <c r="L2231" i="1"/>
  <c r="L2140" i="1"/>
  <c r="L2230" i="1"/>
  <c r="L2139" i="1"/>
  <c r="L2229" i="1"/>
  <c r="L2138" i="1"/>
  <c r="L2228" i="1"/>
  <c r="L2137" i="1"/>
  <c r="L2227" i="1"/>
  <c r="L2136" i="1"/>
  <c r="L2067" i="1"/>
  <c r="L2066" i="1"/>
  <c r="L2065" i="1"/>
  <c r="L1989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1988" i="1"/>
  <c r="L2052" i="1"/>
  <c r="L1987" i="1"/>
  <c r="L2051" i="1"/>
  <c r="L1986" i="1"/>
  <c r="L2050" i="1"/>
  <c r="L1985" i="1"/>
  <c r="L2049" i="1"/>
  <c r="L1984" i="1"/>
  <c r="L2048" i="1"/>
  <c r="L1983" i="1"/>
  <c r="L2047" i="1"/>
  <c r="L1982" i="1"/>
  <c r="L2046" i="1"/>
  <c r="L1981" i="1"/>
  <c r="L2045" i="1"/>
  <c r="L1980" i="1"/>
  <c r="L2044" i="1"/>
  <c r="L1979" i="1"/>
  <c r="L2043" i="1"/>
  <c r="L1978" i="1"/>
  <c r="L2042" i="1"/>
  <c r="L1977" i="1"/>
  <c r="L2041" i="1"/>
  <c r="L1976" i="1"/>
  <c r="L2040" i="1"/>
  <c r="L1975" i="1"/>
  <c r="L2226" i="1"/>
  <c r="L2135" i="1"/>
  <c r="L2225" i="1"/>
  <c r="L2134" i="1"/>
  <c r="L2224" i="1"/>
  <c r="L2133" i="1"/>
  <c r="L2223" i="1"/>
  <c r="L2132" i="1"/>
  <c r="L2222" i="1"/>
  <c r="L2131" i="1"/>
  <c r="L2221" i="1"/>
  <c r="L2130" i="1"/>
  <c r="L2220" i="1"/>
  <c r="L2129" i="1"/>
  <c r="L2219" i="1"/>
  <c r="L2128" i="1"/>
  <c r="L2218" i="1"/>
  <c r="L2127" i="1"/>
  <c r="L2217" i="1"/>
  <c r="L2126" i="1"/>
  <c r="L2216" i="1"/>
  <c r="L2125" i="1"/>
  <c r="L2215" i="1"/>
  <c r="L2124" i="1"/>
  <c r="L2214" i="1"/>
  <c r="L2123" i="1"/>
  <c r="L2213" i="1"/>
  <c r="L2122" i="1"/>
  <c r="L2212" i="1"/>
  <c r="L2211" i="1"/>
  <c r="L2210" i="1"/>
  <c r="L2209" i="1"/>
  <c r="L2208" i="1"/>
  <c r="L2121" i="1"/>
  <c r="L2207" i="1"/>
  <c r="L212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1974" i="1"/>
  <c r="L2025" i="1"/>
  <c r="L2024" i="1"/>
  <c r="L2023" i="1"/>
  <c r="L2022" i="1"/>
  <c r="L2021" i="1"/>
  <c r="L2020" i="1"/>
  <c r="L1973" i="1"/>
  <c r="L2019" i="1"/>
  <c r="L1972" i="1"/>
  <c r="L2018" i="1"/>
  <c r="L2017" i="1"/>
  <c r="L1612" i="1"/>
  <c r="L1611" i="1"/>
  <c r="L1560" i="1"/>
  <c r="L1610" i="1"/>
  <c r="L1609" i="1"/>
  <c r="L1608" i="1"/>
  <c r="L1607" i="1"/>
  <c r="L1559" i="1"/>
  <c r="L1606" i="1"/>
  <c r="L1605" i="1"/>
  <c r="L1604" i="1"/>
  <c r="L1603" i="1"/>
  <c r="L1558" i="1"/>
  <c r="L1602" i="1"/>
  <c r="L1601" i="1"/>
  <c r="L1600" i="1"/>
  <c r="L1599" i="1"/>
  <c r="L1598" i="1"/>
  <c r="L1597" i="1"/>
  <c r="L1596" i="1"/>
  <c r="L1595" i="1"/>
  <c r="L1594" i="1"/>
  <c r="L1557" i="1"/>
  <c r="L1593" i="1"/>
  <c r="L1556" i="1"/>
  <c r="L1592" i="1"/>
  <c r="L1555" i="1"/>
  <c r="L1591" i="1"/>
  <c r="L1554" i="1"/>
  <c r="L1590" i="1"/>
  <c r="L1553" i="1"/>
  <c r="L1589" i="1"/>
  <c r="L1552" i="1"/>
  <c r="L1588" i="1"/>
  <c r="L1551" i="1"/>
  <c r="L1587" i="1"/>
  <c r="L1550" i="1"/>
  <c r="L1586" i="1"/>
  <c r="L1549" i="1"/>
  <c r="L1585" i="1"/>
  <c r="L1548" i="1"/>
  <c r="L1584" i="1"/>
  <c r="L1547" i="1"/>
  <c r="L1583" i="1"/>
  <c r="L1546" i="1"/>
  <c r="L1582" i="1"/>
  <c r="L1581" i="1"/>
  <c r="L1580" i="1"/>
  <c r="L1579" i="1"/>
  <c r="L1578" i="1"/>
  <c r="L1577" i="1"/>
  <c r="L1545" i="1"/>
  <c r="L1576" i="1"/>
  <c r="L1544" i="1"/>
  <c r="L1575" i="1"/>
  <c r="L1543" i="1"/>
  <c r="L1574" i="1"/>
  <c r="L1542" i="1"/>
  <c r="L1573" i="1"/>
  <c r="L1541" i="1"/>
  <c r="L1572" i="1"/>
  <c r="L1540" i="1"/>
  <c r="L1571" i="1"/>
  <c r="L1539" i="1"/>
  <c r="L1570" i="1"/>
  <c r="L1538" i="1"/>
  <c r="L1569" i="1"/>
  <c r="L1537" i="1"/>
  <c r="L1568" i="1"/>
  <c r="L1536" i="1"/>
  <c r="L1567" i="1"/>
  <c r="L1535" i="1"/>
  <c r="L1566" i="1"/>
  <c r="L1565" i="1"/>
  <c r="L1564" i="1"/>
  <c r="L1563" i="1"/>
  <c r="L1534" i="1"/>
  <c r="L1562" i="1"/>
  <c r="L1561" i="1"/>
  <c r="L285" i="1"/>
  <c r="L250" i="1"/>
  <c r="L284" i="1"/>
  <c r="L249" i="1"/>
  <c r="L283" i="1"/>
  <c r="L248" i="1"/>
  <c r="L282" i="1"/>
  <c r="L247" i="1"/>
  <c r="L372" i="1"/>
  <c r="L350" i="1"/>
  <c r="L371" i="1"/>
  <c r="L349" i="1"/>
  <c r="L370" i="1"/>
  <c r="L348" i="1"/>
  <c r="L369" i="1"/>
  <c r="L347" i="1"/>
  <c r="L989" i="1"/>
  <c r="L941" i="1"/>
  <c r="L988" i="1"/>
  <c r="L940" i="1"/>
  <c r="L320" i="1"/>
  <c r="L300" i="1"/>
  <c r="L319" i="1"/>
  <c r="L299" i="1"/>
  <c r="L368" i="1"/>
  <c r="L346" i="1"/>
  <c r="L367" i="1"/>
  <c r="L345" i="1"/>
  <c r="L366" i="1"/>
  <c r="L344" i="1"/>
  <c r="L365" i="1"/>
  <c r="L343" i="1"/>
  <c r="L364" i="1"/>
  <c r="L342" i="1"/>
  <c r="L363" i="1"/>
  <c r="L341" i="1"/>
  <c r="L1787" i="1"/>
  <c r="L1726" i="1"/>
  <c r="L1786" i="1"/>
  <c r="L1725" i="1"/>
  <c r="L1785" i="1"/>
  <c r="L1724" i="1"/>
  <c r="L1784" i="1"/>
  <c r="L1723" i="1"/>
  <c r="L1783" i="1"/>
  <c r="L1722" i="1"/>
  <c r="L1782" i="1"/>
  <c r="L1721" i="1"/>
  <c r="L2393" i="1"/>
  <c r="L2341" i="1"/>
  <c r="L2392" i="1"/>
  <c r="L2340" i="1"/>
  <c r="L318" i="1"/>
  <c r="L298" i="1"/>
  <c r="L317" i="1"/>
  <c r="L297" i="1"/>
  <c r="L316" i="1"/>
  <c r="L296" i="1"/>
  <c r="L315" i="1"/>
  <c r="L295" i="1"/>
  <c r="L591" i="1"/>
  <c r="L577" i="1"/>
  <c r="L590" i="1"/>
  <c r="L576" i="1"/>
  <c r="L2391" i="1"/>
  <c r="L2339" i="1"/>
  <c r="L2390" i="1"/>
  <c r="L2338" i="1"/>
  <c r="L281" i="1"/>
  <c r="L246" i="1"/>
  <c r="L280" i="1"/>
  <c r="L245" i="1"/>
  <c r="L1781" i="1"/>
  <c r="L1720" i="1"/>
  <c r="L1780" i="1"/>
  <c r="L1719" i="1"/>
  <c r="L1779" i="1"/>
  <c r="L1718" i="1"/>
  <c r="L1778" i="1"/>
  <c r="L1717" i="1"/>
  <c r="L1646" i="1"/>
  <c r="L1616" i="1"/>
  <c r="L1645" i="1"/>
  <c r="L1615" i="1"/>
  <c r="L88" i="1"/>
  <c r="L65" i="1"/>
  <c r="L87" i="1"/>
  <c r="L64" i="1"/>
  <c r="L86" i="1"/>
  <c r="L63" i="1"/>
  <c r="L85" i="1"/>
  <c r="L62" i="1"/>
  <c r="L84" i="1"/>
  <c r="L61" i="1"/>
  <c r="L83" i="1"/>
  <c r="L60" i="1"/>
  <c r="L82" i="1"/>
  <c r="L59" i="1"/>
  <c r="L81" i="1"/>
  <c r="L58" i="1"/>
  <c r="L1777" i="1"/>
  <c r="L1716" i="1"/>
  <c r="L1776" i="1"/>
  <c r="L1715" i="1"/>
  <c r="L987" i="1"/>
  <c r="L986" i="1"/>
  <c r="L985" i="1"/>
  <c r="L939" i="1"/>
  <c r="L984" i="1"/>
  <c r="L938" i="1"/>
  <c r="L983" i="1"/>
  <c r="L982" i="1"/>
  <c r="L1967" i="1"/>
  <c r="L1917" i="1"/>
  <c r="L1966" i="1"/>
  <c r="L1916" i="1"/>
  <c r="L1965" i="1"/>
  <c r="L1915" i="1"/>
  <c r="L1964" i="1"/>
  <c r="L1914" i="1"/>
  <c r="L1963" i="1"/>
  <c r="L1913" i="1"/>
  <c r="L1962" i="1"/>
  <c r="L1912" i="1"/>
  <c r="L1961" i="1"/>
  <c r="L1911" i="1"/>
  <c r="L1960" i="1"/>
  <c r="L1910" i="1"/>
  <c r="L1959" i="1"/>
  <c r="L1958" i="1"/>
  <c r="L1909" i="1"/>
  <c r="L1957" i="1"/>
  <c r="L1908" i="1"/>
  <c r="L1956" i="1"/>
  <c r="L1907" i="1"/>
  <c r="L1955" i="1"/>
  <c r="L1906" i="1"/>
  <c r="L1954" i="1"/>
  <c r="L1953" i="1"/>
  <c r="L1905" i="1"/>
  <c r="L1952" i="1"/>
  <c r="L1951" i="1"/>
  <c r="L1950" i="1"/>
  <c r="L1949" i="1"/>
  <c r="L1948" i="1"/>
  <c r="L1947" i="1"/>
  <c r="L1904" i="1"/>
  <c r="L1946" i="1"/>
  <c r="L1903" i="1"/>
  <c r="L1945" i="1"/>
  <c r="L1902" i="1"/>
  <c r="L1944" i="1"/>
  <c r="L1901" i="1"/>
  <c r="L1943" i="1"/>
  <c r="L1900" i="1"/>
  <c r="L1942" i="1"/>
  <c r="L1899" i="1"/>
  <c r="L1941" i="1"/>
  <c r="L1898" i="1"/>
  <c r="L1940" i="1"/>
  <c r="L1939" i="1"/>
  <c r="L1938" i="1"/>
  <c r="L1937" i="1"/>
  <c r="L1936" i="1"/>
  <c r="L1897" i="1"/>
  <c r="L1935" i="1"/>
  <c r="L1896" i="1"/>
  <c r="L1934" i="1"/>
  <c r="L1895" i="1"/>
  <c r="L1933" i="1"/>
  <c r="L1894" i="1"/>
  <c r="L1932" i="1"/>
  <c r="L1893" i="1"/>
  <c r="L1931" i="1"/>
  <c r="L1892" i="1"/>
  <c r="L1930" i="1"/>
  <c r="L1891" i="1"/>
  <c r="L1929" i="1"/>
  <c r="L1890" i="1"/>
  <c r="L1928" i="1"/>
  <c r="L1889" i="1"/>
  <c r="L1927" i="1"/>
  <c r="L1888" i="1"/>
  <c r="L1926" i="1"/>
  <c r="L1887" i="1"/>
  <c r="L1925" i="1"/>
  <c r="L1886" i="1"/>
  <c r="L1924" i="1"/>
  <c r="L1885" i="1"/>
  <c r="L1923" i="1"/>
  <c r="L1884" i="1"/>
  <c r="L1922" i="1"/>
  <c r="L1883" i="1"/>
  <c r="L1644" i="1"/>
  <c r="L1614" i="1"/>
  <c r="L1643" i="1"/>
  <c r="L1613" i="1"/>
  <c r="L2389" i="1"/>
  <c r="L2337" i="1"/>
  <c r="L2388" i="1"/>
  <c r="L2336" i="1"/>
  <c r="L2387" i="1"/>
  <c r="L2335" i="1"/>
  <c r="L2386" i="1"/>
  <c r="L2334" i="1"/>
  <c r="L362" i="1"/>
  <c r="L361" i="1"/>
  <c r="L360" i="1"/>
  <c r="L340" i="1"/>
  <c r="L359" i="1"/>
  <c r="L339" i="1"/>
  <c r="L589" i="1"/>
  <c r="L575" i="1"/>
  <c r="L588" i="1"/>
  <c r="L574" i="1"/>
  <c r="L587" i="1"/>
  <c r="L573" i="1"/>
  <c r="L586" i="1"/>
  <c r="L572" i="1"/>
  <c r="L468" i="1"/>
  <c r="L467" i="1"/>
  <c r="L466" i="1"/>
  <c r="L465" i="1"/>
  <c r="L417" i="1"/>
  <c r="L464" i="1"/>
  <c r="L416" i="1"/>
  <c r="L463" i="1"/>
  <c r="L462" i="1"/>
  <c r="L415" i="1"/>
  <c r="L461" i="1"/>
  <c r="L460" i="1"/>
  <c r="L459" i="1"/>
  <c r="L458" i="1"/>
  <c r="L457" i="1"/>
  <c r="L414" i="1"/>
  <c r="L456" i="1"/>
  <c r="L413" i="1"/>
  <c r="L455" i="1"/>
  <c r="L412" i="1"/>
  <c r="L454" i="1"/>
  <c r="L411" i="1"/>
  <c r="L453" i="1"/>
  <c r="L410" i="1"/>
  <c r="L452" i="1"/>
  <c r="L409" i="1"/>
  <c r="L451" i="1"/>
  <c r="L408" i="1"/>
  <c r="L450" i="1"/>
  <c r="L407" i="1"/>
  <c r="L449" i="1"/>
  <c r="L406" i="1"/>
  <c r="L448" i="1"/>
  <c r="L405" i="1"/>
  <c r="L447" i="1"/>
  <c r="L404" i="1"/>
  <c r="L446" i="1"/>
  <c r="L403" i="1"/>
  <c r="L445" i="1"/>
  <c r="L402" i="1"/>
  <c r="L444" i="1"/>
  <c r="L401" i="1"/>
  <c r="L443" i="1"/>
  <c r="L400" i="1"/>
  <c r="L442" i="1"/>
  <c r="L399" i="1"/>
  <c r="L441" i="1"/>
  <c r="L398" i="1"/>
  <c r="L440" i="1"/>
  <c r="L397" i="1"/>
  <c r="L439" i="1"/>
  <c r="L396" i="1"/>
  <c r="L438" i="1"/>
  <c r="L395" i="1"/>
  <c r="L981" i="1"/>
  <c r="L937" i="1"/>
  <c r="L980" i="1"/>
  <c r="L936" i="1"/>
  <c r="L37" i="1"/>
  <c r="L11" i="1"/>
  <c r="L36" i="1"/>
  <c r="L10" i="1"/>
  <c r="L35" i="1"/>
  <c r="L34" i="1"/>
  <c r="L33" i="1"/>
  <c r="L9" i="1"/>
  <c r="L32" i="1"/>
  <c r="L8" i="1"/>
  <c r="L2385" i="1"/>
  <c r="L2333" i="1"/>
  <c r="L2384" i="1"/>
  <c r="L2332" i="1"/>
  <c r="L522" i="1"/>
  <c r="L481" i="1"/>
  <c r="L521" i="1"/>
  <c r="L480" i="1"/>
  <c r="L520" i="1"/>
  <c r="L519" i="1"/>
  <c r="L479" i="1"/>
  <c r="L518" i="1"/>
  <c r="L517" i="1"/>
  <c r="L478" i="1"/>
  <c r="L516" i="1"/>
  <c r="L477" i="1"/>
  <c r="L515" i="1"/>
  <c r="L476" i="1"/>
  <c r="L514" i="1"/>
  <c r="L513" i="1"/>
  <c r="L475" i="1"/>
  <c r="L512" i="1"/>
  <c r="L474" i="1"/>
  <c r="L511" i="1"/>
  <c r="L473" i="1"/>
  <c r="L979" i="1"/>
  <c r="L935" i="1"/>
  <c r="L978" i="1"/>
  <c r="L934" i="1"/>
  <c r="L1882" i="1"/>
  <c r="L1864" i="1"/>
  <c r="L1881" i="1"/>
  <c r="L1863" i="1"/>
  <c r="L1880" i="1"/>
  <c r="L1862" i="1"/>
  <c r="L1879" i="1"/>
  <c r="L1861" i="1"/>
  <c r="L1878" i="1"/>
  <c r="L1877" i="1"/>
  <c r="L1876" i="1"/>
  <c r="L1875" i="1"/>
  <c r="L1874" i="1"/>
  <c r="L1873" i="1"/>
  <c r="L1872" i="1"/>
  <c r="L1860" i="1"/>
  <c r="L1871" i="1"/>
  <c r="L1859" i="1"/>
  <c r="L1870" i="1"/>
  <c r="L1869" i="1"/>
  <c r="L1868" i="1"/>
  <c r="L1858" i="1"/>
  <c r="L1867" i="1"/>
  <c r="L1857" i="1"/>
  <c r="L1866" i="1"/>
  <c r="L1856" i="1"/>
  <c r="L1865" i="1"/>
  <c r="L1855" i="1"/>
  <c r="L2383" i="1"/>
  <c r="L2382" i="1"/>
  <c r="L2331" i="1"/>
  <c r="L2381" i="1"/>
  <c r="L2330" i="1"/>
  <c r="L2380" i="1"/>
  <c r="L2329" i="1"/>
  <c r="L2379" i="1"/>
  <c r="L2328" i="1"/>
  <c r="L2378" i="1"/>
  <c r="L2327" i="1"/>
  <c r="L2377" i="1"/>
  <c r="L2326" i="1"/>
  <c r="L2376" i="1"/>
  <c r="L2325" i="1"/>
  <c r="L2375" i="1"/>
  <c r="L2324" i="1"/>
  <c r="L2374" i="1"/>
  <c r="L2323" i="1"/>
  <c r="L2373" i="1"/>
  <c r="L2322" i="1"/>
  <c r="L2372" i="1"/>
  <c r="L2321" i="1"/>
  <c r="L2371" i="1"/>
  <c r="L2320" i="1"/>
  <c r="L2370" i="1"/>
  <c r="L2319" i="1"/>
  <c r="L2369" i="1"/>
  <c r="L2318" i="1"/>
  <c r="L358" i="1"/>
  <c r="L338" i="1"/>
  <c r="L357" i="1"/>
  <c r="L337" i="1"/>
  <c r="L2560" i="1"/>
  <c r="L2508" i="1"/>
  <c r="L2559" i="1"/>
  <c r="L2507" i="1"/>
  <c r="L2558" i="1"/>
  <c r="L2506" i="1"/>
  <c r="L2557" i="1"/>
  <c r="L2505" i="1"/>
  <c r="L2504" i="1"/>
  <c r="L148" i="1"/>
  <c r="L135" i="1"/>
  <c r="L147" i="1"/>
  <c r="L134" i="1"/>
  <c r="L279" i="1"/>
  <c r="L278" i="1"/>
  <c r="L277" i="1"/>
  <c r="L244" i="1"/>
  <c r="L276" i="1"/>
  <c r="L243" i="1"/>
  <c r="L275" i="1"/>
  <c r="L274" i="1"/>
  <c r="L273" i="1"/>
  <c r="L272" i="1"/>
  <c r="L271" i="1"/>
  <c r="L270" i="1"/>
  <c r="L269" i="1"/>
  <c r="L242" i="1"/>
  <c r="L268" i="1"/>
  <c r="L241" i="1"/>
  <c r="L267" i="1"/>
  <c r="L240" i="1"/>
  <c r="L266" i="1"/>
  <c r="L239" i="1"/>
  <c r="L265" i="1"/>
  <c r="L238" i="1"/>
  <c r="L264" i="1"/>
  <c r="L237" i="1"/>
  <c r="L2368" i="1"/>
  <c r="L2317" i="1"/>
  <c r="L2367" i="1"/>
  <c r="L2316" i="1"/>
  <c r="L437" i="1"/>
  <c r="L394" i="1"/>
  <c r="L436" i="1"/>
  <c r="L393" i="1"/>
  <c r="L435" i="1"/>
  <c r="L392" i="1"/>
  <c r="L434" i="1"/>
  <c r="L391" i="1"/>
  <c r="L433" i="1"/>
  <c r="L390" i="1"/>
  <c r="L432" i="1"/>
  <c r="L389" i="1"/>
  <c r="L431" i="1"/>
  <c r="L388" i="1"/>
  <c r="L430" i="1"/>
  <c r="L387" i="1"/>
  <c r="L429" i="1"/>
  <c r="L386" i="1"/>
  <c r="L428" i="1"/>
  <c r="L385" i="1"/>
  <c r="L427" i="1"/>
  <c r="L384" i="1"/>
  <c r="L426" i="1"/>
  <c r="L383" i="1"/>
  <c r="L425" i="1"/>
  <c r="L382" i="1"/>
  <c r="L424" i="1"/>
  <c r="L381" i="1"/>
  <c r="L423" i="1"/>
  <c r="L380" i="1"/>
  <c r="L422" i="1"/>
  <c r="L379" i="1"/>
  <c r="L204" i="1"/>
  <c r="L168" i="1"/>
  <c r="L203" i="1"/>
  <c r="L167" i="1"/>
  <c r="L202" i="1"/>
  <c r="L166" i="1"/>
  <c r="L201" i="1"/>
  <c r="L165" i="1"/>
  <c r="L200" i="1"/>
  <c r="L164" i="1"/>
  <c r="L199" i="1"/>
  <c r="L163" i="1"/>
  <c r="L198" i="1"/>
  <c r="L162" i="1"/>
  <c r="L197" i="1"/>
  <c r="L161" i="1"/>
  <c r="L1122" i="1"/>
  <c r="L1072" i="1"/>
  <c r="L1121" i="1"/>
  <c r="L1071" i="1"/>
  <c r="L1120" i="1"/>
  <c r="L1070" i="1"/>
  <c r="L1119" i="1"/>
  <c r="L1069" i="1"/>
  <c r="L1118" i="1"/>
  <c r="L1068" i="1"/>
  <c r="L1117" i="1"/>
  <c r="L1067" i="1"/>
  <c r="L1116" i="1"/>
  <c r="L1066" i="1"/>
  <c r="L1115" i="1"/>
  <c r="L1065" i="1"/>
  <c r="L1114" i="1"/>
  <c r="L1064" i="1"/>
  <c r="L1113" i="1"/>
  <c r="L1063" i="1"/>
  <c r="L1112" i="1"/>
  <c r="L1062" i="1"/>
  <c r="L1111" i="1"/>
  <c r="L1110" i="1"/>
  <c r="L1061" i="1"/>
  <c r="L1109" i="1"/>
  <c r="L1060" i="1"/>
  <c r="L1108" i="1"/>
  <c r="L1107" i="1"/>
  <c r="L1059" i="1"/>
  <c r="L1106" i="1"/>
  <c r="L1058" i="1"/>
  <c r="L1105" i="1"/>
  <c r="L1057" i="1"/>
  <c r="L1104" i="1"/>
  <c r="L1056" i="1"/>
  <c r="L1103" i="1"/>
  <c r="L1055" i="1"/>
  <c r="L1102" i="1"/>
  <c r="L1054" i="1"/>
  <c r="L1101" i="1"/>
  <c r="L1053" i="1"/>
  <c r="L1100" i="1"/>
  <c r="L1052" i="1"/>
  <c r="L1099" i="1"/>
  <c r="L1051" i="1"/>
  <c r="L1098" i="1"/>
  <c r="L1050" i="1"/>
  <c r="L1097" i="1"/>
  <c r="L1049" i="1"/>
  <c r="L1096" i="1"/>
  <c r="L1095" i="1"/>
  <c r="L1048" i="1"/>
  <c r="L1094" i="1"/>
  <c r="L1047" i="1"/>
  <c r="L1093" i="1"/>
  <c r="L1046" i="1"/>
  <c r="L1092" i="1"/>
  <c r="L1091" i="1"/>
  <c r="L1045" i="1"/>
  <c r="L1090" i="1"/>
  <c r="L1044" i="1"/>
  <c r="L1089" i="1"/>
  <c r="L1088" i="1"/>
  <c r="L1043" i="1"/>
  <c r="L1087" i="1"/>
  <c r="L1086" i="1"/>
  <c r="L1042" i="1"/>
  <c r="L1085" i="1"/>
  <c r="L1041" i="1"/>
  <c r="L1084" i="1"/>
  <c r="L1040" i="1"/>
  <c r="L1083" i="1"/>
  <c r="L1039" i="1"/>
  <c r="L1082" i="1"/>
  <c r="L1038" i="1"/>
  <c r="L1081" i="1"/>
  <c r="L1037" i="1"/>
  <c r="L1080" i="1"/>
  <c r="L1036" i="1"/>
  <c r="L1079" i="1"/>
  <c r="L1035" i="1"/>
  <c r="L1078" i="1"/>
  <c r="L1034" i="1"/>
  <c r="L1077" i="1"/>
  <c r="L1033" i="1"/>
  <c r="L1076" i="1"/>
  <c r="L1032" i="1"/>
  <c r="L1075" i="1"/>
  <c r="L1031" i="1"/>
  <c r="L1074" i="1"/>
  <c r="L1073" i="1"/>
  <c r="L1775" i="1"/>
  <c r="L1714" i="1"/>
  <c r="L1774" i="1"/>
  <c r="L1713" i="1"/>
  <c r="L263" i="1"/>
  <c r="L236" i="1"/>
  <c r="L262" i="1"/>
  <c r="L235" i="1"/>
  <c r="L261" i="1"/>
  <c r="L234" i="1"/>
  <c r="L260" i="1"/>
  <c r="L233" i="1"/>
  <c r="L2366" i="1"/>
  <c r="L2315" i="1"/>
  <c r="L2365" i="1"/>
  <c r="L2314" i="1"/>
  <c r="L2467" i="1"/>
  <c r="L2466" i="1"/>
  <c r="L2465" i="1"/>
  <c r="L2457" i="1"/>
  <c r="L2464" i="1"/>
  <c r="L2456" i="1"/>
  <c r="L2463" i="1"/>
  <c r="L2462" i="1"/>
  <c r="L2461" i="1"/>
  <c r="L2455" i="1"/>
  <c r="L2460" i="1"/>
  <c r="L2454" i="1"/>
  <c r="L2459" i="1"/>
  <c r="L2458" i="1"/>
</calcChain>
</file>

<file path=xl/connections.xml><?xml version="1.0" encoding="utf-8"?>
<connections xmlns="http://schemas.openxmlformats.org/spreadsheetml/2006/main">
  <connection id="1" name="10_10_19_all_declarations_pmd" type="6" refreshedVersion="4" background="1" saveData="1">
    <textPr codePage="65001" sourceFile="D:\2019\10_10_19_all_declarations_pmd.csv" decimal="," thousands=" 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<sst xmlns="http://schemas.openxmlformats.org/spreadsheetml/2006/main" count="34259" uniqueCount="1234">
  <si>
    <t>Дата оновлення</t>
  </si>
  <si>
    <t>Область</t>
  </si>
  <si>
    <t>Район</t>
  </si>
  <si>
    <t>Населений пункт</t>
  </si>
  <si>
    <t>Тип населеного пункту</t>
  </si>
  <si>
    <t>Код КОАТУУ</t>
  </si>
  <si>
    <t>Наявність контракту з НСЗУ у закладу</t>
  </si>
  <si>
    <t>id Закладу в eHealth</t>
  </si>
  <si>
    <t>Код ЄДРПОУ закладу</t>
  </si>
  <si>
    <t>Назва закладу</t>
  </si>
  <si>
    <t>id місця надання послуг в eHealth</t>
  </si>
  <si>
    <t>Спеціальнісь лікаря</t>
  </si>
  <si>
    <t>Стать лікаря</t>
  </si>
  <si>
    <t>ПІБ лікаря</t>
  </si>
  <si>
    <t>Стать пацієнтів</t>
  </si>
  <si>
    <t>Вікова група пацієнтів</t>
  </si>
  <si>
    <t>Кількість декларацій</t>
  </si>
  <si>
    <t>ДОНЕЦЬКА</t>
  </si>
  <si>
    <t>NULL</t>
  </si>
  <si>
    <t>АВДІЇВКА</t>
  </si>
  <si>
    <t>місто</t>
  </si>
  <si>
    <t>Терапевт</t>
  </si>
  <si>
    <t>жіноча</t>
  </si>
  <si>
    <t>чоловіча</t>
  </si>
  <si>
    <t>True</t>
  </si>
  <si>
    <t>2e6ed47c-0608-45c7-948c-d887a2621df4</t>
  </si>
  <si>
    <t>Комунальне некомерційне підприємство "Центр первинної медико-санітарної допомоги" Авдіївської міської ради</t>
  </si>
  <si>
    <t>ae5abca4-394d-4b08-9431-ce0adcc03233</t>
  </si>
  <si>
    <t>Сімейний лікар</t>
  </si>
  <si>
    <t>Бабіч Галина Дмитрівна</t>
  </si>
  <si>
    <t>y6-17</t>
  </si>
  <si>
    <t>Багрянцева Марина Володимирівна</t>
  </si>
  <si>
    <t>y0-5</t>
  </si>
  <si>
    <t>Мінаєва Олена Василівна</t>
  </si>
  <si>
    <t>Долинський Віктор Володимирович</t>
  </si>
  <si>
    <t>Доронін Сергій Якович</t>
  </si>
  <si>
    <t>ВОЛНОВАСЬКИЙ</t>
  </si>
  <si>
    <t>АНДРІЇВКА</t>
  </si>
  <si>
    <t>смт</t>
  </si>
  <si>
    <t>74472a7c-994b-49ca-9bf4-47292b0dc6a8</t>
  </si>
  <si>
    <t>КОМУНАЛЬНЕ НЕКОМЕРЦІЙНЕ ПІДПРИЄМСТВО "ВОЛНОВАСЬКИЙ РАЙОННИЙ ЦЕНТР ПЕРВИННОЇ МЕДИКО-САНІТАРНОЇ ДОПОМОГИ ВОЛНОВАСЬКОЇ РАЙОННОЇ РАДИ"</t>
  </si>
  <si>
    <t>95916fef-d4e7-46f0-96c8-0932b17efe08</t>
  </si>
  <si>
    <t>Константинова Наталія Олександрівна</t>
  </si>
  <si>
    <t>ВЕЛИКОНОВОСІЛКІВСЬКИЙ</t>
  </si>
  <si>
    <t>село</t>
  </si>
  <si>
    <t>3debf2fc-f830-47d0-9356-be2d2b8e00a1</t>
  </si>
  <si>
    <t>Комунальне підприємство "Великоновосілківської районної ради "Великоновосілківський районний центр первинної медико-санітарної допомоги"</t>
  </si>
  <si>
    <t>a07e5681-6bb7-4640-a253-61975aaba965</t>
  </si>
  <si>
    <t>Дробна Лідія Іванівна</t>
  </si>
  <si>
    <t>БАГАТИР</t>
  </si>
  <si>
    <t>b79bd774-7158-4f5f-ab11-2c2d19f9028e</t>
  </si>
  <si>
    <t>Савєльєв Олександр Михайлович</t>
  </si>
  <si>
    <t>БАХМУТ</t>
  </si>
  <si>
    <t>d4603296-4214-4bb8-8e51-b4d62cd2cffc</t>
  </si>
  <si>
    <t>КОМУНАЛЬНЕ НЕКОМЕРЦІЙНЕ ПІДПРИЄМСТВО "ЦЕНТР ПЕРВИННОЇ МЕДИКО-САНІТАРНОЇ ДОПОМОГИ БАХМУТСЬКОЇ РАЙОННОЇ РАДИ"</t>
  </si>
  <si>
    <t>242c2441-6f13-4ea2-ba22-ac36b913bfac</t>
  </si>
  <si>
    <t>Леонова Валерія Костянтинівна</t>
  </si>
  <si>
    <t>04a978d6-8383-4e7f-87d6-ca3cee7c948b</t>
  </si>
  <si>
    <t>Комунальне некомерційне підприємство "Центр первинної медичної допомоги міста Бахмута"</t>
  </si>
  <si>
    <t>6465cebb-cf92-4698-8734-16a4317e3b64</t>
  </si>
  <si>
    <t>Осмуха Олена Миколаївна</t>
  </si>
  <si>
    <t>81490752-d022-4709-8f5f-8f85117808b8</t>
  </si>
  <si>
    <t>Педіатр</t>
  </si>
  <si>
    <t>Бідоленко Вікторія Василівна</t>
  </si>
  <si>
    <t>Нужна Вікторія Анатоліївна</t>
  </si>
  <si>
    <t>Чупіс Ірина Володимирівна</t>
  </si>
  <si>
    <t>Клімова Ольга Геннадіївна</t>
  </si>
  <si>
    <t>Черепанова Ганна Володимирівна</t>
  </si>
  <si>
    <t>8b5e7360-3dae-4dd6-abc3-bade07e7af7d</t>
  </si>
  <si>
    <t>Давиденко Світлана Вікторівна</t>
  </si>
  <si>
    <t>b82ed4f9-d337-40e8-b1f3-cff99be473f9</t>
  </si>
  <si>
    <t>Гетьман Марина Валеріївна</t>
  </si>
  <si>
    <t>Карпова Олена Миколаївна</t>
  </si>
  <si>
    <t>Кулешова Альвіна Вікторівна</t>
  </si>
  <si>
    <t>Мудрик Тетяна Яківна</t>
  </si>
  <si>
    <t>Фер Марина Леонідівна</t>
  </si>
  <si>
    <t>be8745ec-b608-4942-a66c-587f6759277a</t>
  </si>
  <si>
    <t>Євдокимова Ольга Ігорівна</t>
  </si>
  <si>
    <t>Дорошенко Тетяна Феліксівна</t>
  </si>
  <si>
    <t>Стукачова Ірина Геннадіївна</t>
  </si>
  <si>
    <t>Коваль Тарас Вікторович</t>
  </si>
  <si>
    <t>Шаманов Сергій Вікторович</t>
  </si>
  <si>
    <t>dd26a089-f5b0-42cd-a4f2-999964e7ede3</t>
  </si>
  <si>
    <t>Пятаєва Маргарита Віталіївна</t>
  </si>
  <si>
    <t>Кодолов Сергій Аркадійович</t>
  </si>
  <si>
    <t>Старусєв Сергій Сергійович</t>
  </si>
  <si>
    <t>e96f962a-5f75-4ae9-bc2a-c5426ba59ded</t>
  </si>
  <si>
    <t>Андріанова Марина Віталіївна</t>
  </si>
  <si>
    <t>Ващенко Тетяна Миколаївна</t>
  </si>
  <si>
    <t>Гаврашенко Ольга Іванівна</t>
  </si>
  <si>
    <t>Наконечна Марина Володимирівна</t>
  </si>
  <si>
    <t>Шкарупа Лариса Костянтинівна</t>
  </si>
  <si>
    <t>СЛОВ'ЯНСЬКИЙ</t>
  </si>
  <si>
    <t>БИЛБАСІВКА</t>
  </si>
  <si>
    <t>6f72fbaf-2a81-4ec4-a0ac-ef15276692ee</t>
  </si>
  <si>
    <t>КОМУНАЛЬНЕ ПІДПРИЄМСТВО "ЦЕНТР ПЕРВИННОЇ МЕДИКО-САНІТАРНОЇ ДОПОМОГИ" СЛОВ'ЯНСЬКОЇ РАЙОННОЇ РАДИ ДОНЕЦЬКОЇ ОБЛАСТІ</t>
  </si>
  <si>
    <t>59d982b9-ce69-4c41-8117-6ef8440eb54b</t>
  </si>
  <si>
    <t>Лубенець Ольга Андріївна</t>
  </si>
  <si>
    <t>Прилепко Людмила Миколаївна</t>
  </si>
  <si>
    <t>Лубенець Валентин Юрійович</t>
  </si>
  <si>
    <t>Михайленко Сергій Борисович</t>
  </si>
  <si>
    <t>БІЛИЦЬКЕ</t>
  </si>
  <si>
    <t>8fdb1613-3c19-491c-bdbb-7a124cb5f8c7</t>
  </si>
  <si>
    <t>КОМУНАЛЬНЕ НЕКОМЕРЦІЙНЕ ПІДПРИЄМСТВО "ДОБРОПІЛЬСЬКИЙ ЦЕНТР ПЕРВИННОЇ МЕДИКО-САНІТАРНОЇ ДОПОМОГИ" ДОБРОПІЛЬСЬКОЇ МІСЬКОЇ РАДИ</t>
  </si>
  <si>
    <t>f7fd6704-5d45-4a30-91fe-2eec9977328e</t>
  </si>
  <si>
    <t>Єсіна  Марія Прокопівна</t>
  </si>
  <si>
    <t>Воронова Катерина Анатоліївна</t>
  </si>
  <si>
    <t>Патук Діана Ігорівна</t>
  </si>
  <si>
    <t>Васильєв Сергій Федорович</t>
  </si>
  <si>
    <t>БІЛОЗЕРСЬКЕ</t>
  </si>
  <si>
    <t>b316fe9e-dbf2-42e9-839e-dea9dae45fbe</t>
  </si>
  <si>
    <t>Нестер Світлана Володимирівна</t>
  </si>
  <si>
    <t>Афанасьєва Марія Андріївна</t>
  </si>
  <si>
    <t>Березуйко Катерина Іванівна</t>
  </si>
  <si>
    <t>Горленко Наталя Іванівна</t>
  </si>
  <si>
    <t>ВАЛЕР'ЯНІВКА</t>
  </si>
  <si>
    <t>4a39af48-573e-4a95-86d4-d7a872d181b5</t>
  </si>
  <si>
    <t>Затуливітер Станіслав Михайлович</t>
  </si>
  <si>
    <t>ВЕЛИКА НОВОСІЛКА</t>
  </si>
  <si>
    <t>f754b71c-ec22-457a-9379-36d21edd8450</t>
  </si>
  <si>
    <t>Єрмакович Тетяна Миколаївна</t>
  </si>
  <si>
    <t>Джантемірова Галина Олександрівна</t>
  </si>
  <si>
    <t>Холап Галина Дмитрівна</t>
  </si>
  <si>
    <t>Дервіш Ганна Геннадіївна</t>
  </si>
  <si>
    <t>Пащенко Ольга Іванівна</t>
  </si>
  <si>
    <t>Цапаєва Антоніна Леонтіївна</t>
  </si>
  <si>
    <t>Шапаренко Дар'я Миколаївна</t>
  </si>
  <si>
    <t>Шуліка Наталя Олександрівна</t>
  </si>
  <si>
    <t>ЯСИНУВАТСЬКИЙ</t>
  </si>
  <si>
    <t>ВЕРХНЬОТОРЕЦЬКЕ</t>
  </si>
  <si>
    <t>8d792ea3-dedd-403b-81f4-0d2edeadb9af</t>
  </si>
  <si>
    <t>Комунальне некомерційне підприємство 'Центр первинної медико-санітарної допомоги Ясинуватської районої ради'</t>
  </si>
  <si>
    <t>fc66b63f-1494-4904-bef2-ae1e5d515e22</t>
  </si>
  <si>
    <t>Гужина Ірина Олексіївна</t>
  </si>
  <si>
    <t>ВИНОГРАДНЕ</t>
  </si>
  <si>
    <t>селище</t>
  </si>
  <si>
    <t>d50e188b-28fb-41ef-8fec-38d1ce38abbe</t>
  </si>
  <si>
    <t>КОМУНАЛЬНЕ НЕКОМЕРЦІЙНЕ ПІДПРИЄМСТВО МАРІУПОЛЬСЬКОЇ МІСЬКОЇ РАДИ "ЦЕНТР ПЕРВИННОЇ МЕДИКО-САНІТАРНОЇ ДОПОМОГИ №5 М.МАРІУПОЛЯ"</t>
  </si>
  <si>
    <t>3eaa98bc-f0f1-47aa-97be-7aa3c7330914</t>
  </si>
  <si>
    <t>Булі Валентина Григорівна</t>
  </si>
  <si>
    <t>Радченко Галина Олександрівна</t>
  </si>
  <si>
    <t>Таушан Андрій Дмитрович</t>
  </si>
  <si>
    <t>КОСТЯНТИНІВСЬКИЙ</t>
  </si>
  <si>
    <t>ВІРОЛЮБІВКА</t>
  </si>
  <si>
    <t>1df7f188-cd0b-44b8-b38f-d190d587d8c4</t>
  </si>
  <si>
    <t>Комунальне некомерційне підприємство Костянтинівської районної ради Донецької області 'Костянтинівський районний центр первинної медико-санітарної допомоги'</t>
  </si>
  <si>
    <t>d7aae075-d71a-4a26-bc4a-18b120183bf3</t>
  </si>
  <si>
    <t>Куликова Олена Геннадіївна</t>
  </si>
  <si>
    <t>ВОЛНОВАХА</t>
  </si>
  <si>
    <t>40fdfadb-9318-417b-8c8e-5f874c2b5f77</t>
  </si>
  <si>
    <t>Бакуменко Любов Яківна</t>
  </si>
  <si>
    <t>Паскаль Светлана Василівна</t>
  </si>
  <si>
    <t>Пішта Наталля Михайлівна</t>
  </si>
  <si>
    <t>e2dda059-7266-4fd8-94fa-13a625836dc0</t>
  </si>
  <si>
    <t>Дибко Валентина Миколаївна</t>
  </si>
  <si>
    <t>Новікова Наталія Віталіївна</t>
  </si>
  <si>
    <t>Проскурня Ірина Вікторівна</t>
  </si>
  <si>
    <t>ВОЛОДИМИРІВКА</t>
  </si>
  <si>
    <t>68765e2d-993f-45aa-bcb8-f3731b2baa30</t>
  </si>
  <si>
    <t>Огородник Олена Леонідівна</t>
  </si>
  <si>
    <t>Ісаєва Наталя Вікторівна</t>
  </si>
  <si>
    <t>ВУГЛЕДАР</t>
  </si>
  <si>
    <t>c2b00dbc-bbb9-4b8c-a4df-7a409e5c575f</t>
  </si>
  <si>
    <t>Комунальне некомерційне підприємство 'Центр первинної медико-санітарної допомоги Вугледарської міської ради'</t>
  </si>
  <si>
    <t>2554b90a-d65e-4246-8795-109fb64254fc</t>
  </si>
  <si>
    <t>Ірза Лідія Назифівна</t>
  </si>
  <si>
    <t>Сіріченко Світлана Миколаївна</t>
  </si>
  <si>
    <t>Богун Ніна Петрівна</t>
  </si>
  <si>
    <t>Вашето Наталя Володимирівна</t>
  </si>
  <si>
    <t>Калініченко Олена Дмитріївна</t>
  </si>
  <si>
    <t>Кулумбегова Олена Михайлівна</t>
  </si>
  <si>
    <t>Максименко Оксана Володимирівна</t>
  </si>
  <si>
    <t>Семенчук Інна Віталіївна</t>
  </si>
  <si>
    <t>61f0e33f-db03-4b30-abe7-89311a07cbb8</t>
  </si>
  <si>
    <t>Кошелюк Анастасія Валентинівна</t>
  </si>
  <si>
    <t>МАР'ЇНСЬКИЙ</t>
  </si>
  <si>
    <t>ГАЛИЦИНІВКА</t>
  </si>
  <si>
    <t>79d291de-e44e-4097-b1d0-e30ff3114ede</t>
  </si>
  <si>
    <t>Комунальне некомерційне підприємство 'Центр первинної медико-санітарної допомоги Мар'їнської районної ради'</t>
  </si>
  <si>
    <t>fd23a820-cf1a-4840-beac-79719472fa9b</t>
  </si>
  <si>
    <t>Ткаченко Людмила Іванівна</t>
  </si>
  <si>
    <t>ГІРНИК</t>
  </si>
  <si>
    <t>abe3eb6e-b55c-4414-aefb-b5a29c952bd8</t>
  </si>
  <si>
    <t>КОМУНАЛЬНЕ НЕКОМЕРЦІЙНЕ ПІДПРИЄМСТВО "ЦЕНТР ПЕРВИННОЇ МЕДИКО - САНІТАРНОЇ ДОПОМОГИ СЕЛИДІВСЬКОЇ МІСЬКОЇ РАДИ"</t>
  </si>
  <si>
    <t>Єрьоменко Наталія Михайлівна</t>
  </si>
  <si>
    <t>Свистунова Євгенія Василівна</t>
  </si>
  <si>
    <t>4bf3f9ae-eac8-4864-90fd-66e9d9ab269d</t>
  </si>
  <si>
    <t>Орлов Анатолій Васильович</t>
  </si>
  <si>
    <t>Бутрій Маргарита Михайлівна</t>
  </si>
  <si>
    <t>Малахова Валентина Павлівна</t>
  </si>
  <si>
    <t>Троцай Лідія Михайлівна</t>
  </si>
  <si>
    <t>ГРАНІТНЕ</t>
  </si>
  <si>
    <t>d995ceb9-18a4-4d16-b955-088acd391d3a</t>
  </si>
  <si>
    <t>Багмут Людмила Володимирівна</t>
  </si>
  <si>
    <t>ПОКРОВСЬКИЙ</t>
  </si>
  <si>
    <t>ГРИШИНЕ</t>
  </si>
  <si>
    <t>3d9354be-94b4-4dd5-878d-4306b6e646d9</t>
  </si>
  <si>
    <t>Комунальне некомерційне підприємство 'Покровський районний центр первинної медико- санітарної допомоги'</t>
  </si>
  <si>
    <t>902ad7e5-9ffb-4acd-83af-341254138c3b</t>
  </si>
  <si>
    <t>Ярова Катерина Віталіївна</t>
  </si>
  <si>
    <t>ГРОДІВКА</t>
  </si>
  <si>
    <t>5b85c52b-48c9-4a25-b4a5-fc544008cbd7</t>
  </si>
  <si>
    <t>Дзюбан Людмила Вікторівна</t>
  </si>
  <si>
    <t>Дмитрук Зінаїда Іванівна</t>
  </si>
  <si>
    <t>ДАЧНЕ</t>
  </si>
  <si>
    <t>0135c7be-cf46-442a-9873-f68b49aa630c</t>
  </si>
  <si>
    <t>Махно Світлана Сергіївна</t>
  </si>
  <si>
    <t>ДОБРОПІЛЛЯ</t>
  </si>
  <si>
    <t>2e959c3e-e087-4c68-91d4-e7eeb19894d0</t>
  </si>
  <si>
    <t>Козенятко Ірина Іванівна</t>
  </si>
  <si>
    <t>Лєскова Ніна Федорівна</t>
  </si>
  <si>
    <t>Москот Неля Миколаївна</t>
  </si>
  <si>
    <t>Штим Маргарита Павлівна</t>
  </si>
  <si>
    <t>Іваненко Катерина Володимирівна</t>
  </si>
  <si>
    <t>Блохіна Світлана Сергіївна</t>
  </si>
  <si>
    <t>Гринишак Уляна Павлівна</t>
  </si>
  <si>
    <t>Данілова Тетяна Ігорівна</t>
  </si>
  <si>
    <t>Скриль  Марина Вікторівна</t>
  </si>
  <si>
    <t>e170b816-8349-4974-bd33-bed21aa5fc81</t>
  </si>
  <si>
    <t>Горбатко  Наталя Сергіївна</t>
  </si>
  <si>
    <t>Калякіна Вікторія Вікторівна</t>
  </si>
  <si>
    <t>Крайня Юлія Вікторівна</t>
  </si>
  <si>
    <t>Матвєєва Олена Миколаївна</t>
  </si>
  <si>
    <t>Ченський Андрій Євгенійович</t>
  </si>
  <si>
    <t>Михайлова Любов Іванівна</t>
  </si>
  <si>
    <t>ДОБРОПІЛЬСЬКИЙ</t>
  </si>
  <si>
    <t>66a1d2b9-d7b5-4efa-a65f-2b9e2ca24286</t>
  </si>
  <si>
    <t>Комунальне некомерційне підприємство 'Районний центр первинної медико-санітарної допомоги Добропільської районної ради'</t>
  </si>
  <si>
    <t>ec468a4f-18ca-48c6-b233-89d7892ea8c1</t>
  </si>
  <si>
    <t>Пітик Віталій Васильович</t>
  </si>
  <si>
    <t>fd2ade2e-9d8b-42a8-b6c5-e95bd5c2e93a</t>
  </si>
  <si>
    <t>Бикова Марина Олександрівна</t>
  </si>
  <si>
    <t>ДОВГА БАЛКА</t>
  </si>
  <si>
    <t>a37dc93a-d29e-4103-85e2-199acd7fa993</t>
  </si>
  <si>
    <t>Зозуля Євгенія Іванівна</t>
  </si>
  <si>
    <t>Ліхтенштейн Наталія Борисівна</t>
  </si>
  <si>
    <t>ДОНСЬКЕ</t>
  </si>
  <si>
    <t>629dd490-1a3d-4540-be42-4f1014c14762</t>
  </si>
  <si>
    <t>Куліш Тетяна Петрівна</t>
  </si>
  <si>
    <t>Момот Зоя Михайлівна</t>
  </si>
  <si>
    <t>ЛИМАНСЬКИЙ</t>
  </si>
  <si>
    <t>ДРОБИШЕВЕ</t>
  </si>
  <si>
    <t>59bf6fb9-3e2e-447c-b45e-1ace14d2c36e</t>
  </si>
  <si>
    <t>Комунальне некомерційне підприємство "Центр первинної медико-санітарної допомоги" Лиманської міської ради</t>
  </si>
  <si>
    <t>8390fc33-4062-4f70-a40f-2228512dd269</t>
  </si>
  <si>
    <t>Заярна Ольга Євгенівна</t>
  </si>
  <si>
    <t>ДРУЖКІВКА</t>
  </si>
  <si>
    <t>58b539f2-56fd-4572-84dd-5d2e640e9999</t>
  </si>
  <si>
    <t>Комунальне некомерційне підприємство "Центр первинної медико - санітарної допомоги" Дружківської міської ради</t>
  </si>
  <si>
    <t>32049ba1-207d-4f3b-b641-abd4013a223c</t>
  </si>
  <si>
    <t>Ільченко Тетяна Володимирівна</t>
  </si>
  <si>
    <t>Дейнега Тетяна Василівна</t>
  </si>
  <si>
    <t>Карпенко Ірина Олександрівна</t>
  </si>
  <si>
    <t>Медведко Лідія Яківна</t>
  </si>
  <si>
    <t>Карпенко Олександр Анатолійович</t>
  </si>
  <si>
    <t>5dabd7fa-7ebd-48b2-af40-5abebb3935c6</t>
  </si>
  <si>
    <t>Івахненко Ольга Володимирівна</t>
  </si>
  <si>
    <t>Бондаренко Ольга Ільківна</t>
  </si>
  <si>
    <t>Демченко Олена Іллівна</t>
  </si>
  <si>
    <t>Масюченко Леся Яківна</t>
  </si>
  <si>
    <t>Чертенкова Алла Дмитрівна</t>
  </si>
  <si>
    <t>Донець Сергій Олександрович</t>
  </si>
  <si>
    <t>Поповський Дмитро  Сергійович</t>
  </si>
  <si>
    <t>Седашов Михайло Олексійович</t>
  </si>
  <si>
    <t>83c61af2-8d70-4b5d-b79b-a45eab8188d8</t>
  </si>
  <si>
    <t>Доценко Марина Дмитрівна</t>
  </si>
  <si>
    <t>Доценко Вадим Борисович</t>
  </si>
  <si>
    <t>Лівенцов Олег Павлович</t>
  </si>
  <si>
    <t>Самородов Михайло Олександрович</t>
  </si>
  <si>
    <t>9b20772f-8f69-4a86-9d5a-5d70b6aec232</t>
  </si>
  <si>
    <t>Вільчик Тетяна Олександрівна</t>
  </si>
  <si>
    <t>Сутчак Марина Юріївна</t>
  </si>
  <si>
    <t>b0903ae3-4e98-4fa1-83d4-f2fce82e34c4</t>
  </si>
  <si>
    <t>Агаджанян Тетяна Михайлівна</t>
  </si>
  <si>
    <t>Перлик Антоніна Вікторівна</t>
  </si>
  <si>
    <t>Скрипник Дмитро Анатолійович</t>
  </si>
  <si>
    <t>bf4114a2-fc03-46c5-bf37-4c3e3a301641</t>
  </si>
  <si>
    <t>Татарінова Раїса Миколаївна</t>
  </si>
  <si>
    <t>ЄЛИЗАВЕТІВКА</t>
  </si>
  <si>
    <t>e113c4e4-cb79-4cd4-93e1-68902d7084a9</t>
  </si>
  <si>
    <t>Гончаренко Людмила Дмитрівна</t>
  </si>
  <si>
    <t>Кібіцька Марія Віталіївна</t>
  </si>
  <si>
    <t>Труш Людмила  Ігорівна</t>
  </si>
  <si>
    <t>БАХМУТСЬКИЙ</t>
  </si>
  <si>
    <t>ЗАЙЦЕВЕ</t>
  </si>
  <si>
    <t>4fc5f0d1-ea60-4d6d-b863-4ae3c74b75c8</t>
  </si>
  <si>
    <t>Буреньков Дмитро Федорович</t>
  </si>
  <si>
    <t>ЗАЛІЗНЕ</t>
  </si>
  <si>
    <t>81500ebd-370f-4450-a867-377410ad188f</t>
  </si>
  <si>
    <t>Комунальне некомерційне підприємство "Центр первинної медико-санітарної допомоги" міста Торецька</t>
  </si>
  <si>
    <t>0f07e9d6-b0bb-44e5-a424-81618e03e54d</t>
  </si>
  <si>
    <t>Димова Людмила Вікторівна</t>
  </si>
  <si>
    <t>Лясевич Любов Терентіївна</t>
  </si>
  <si>
    <t>Ячнєва Аліна Романівна</t>
  </si>
  <si>
    <t>Ячнєва Ніна Володимирівна</t>
  </si>
  <si>
    <t>ЗАРІЧНЕ</t>
  </si>
  <si>
    <t>7f45e651-55f0-4bbe-810a-2b668ffdb13c</t>
  </si>
  <si>
    <t>Остапович Світлана Федорівна</t>
  </si>
  <si>
    <t>ЗВАНІВКА</t>
  </si>
  <si>
    <t>540e8e46-e58b-4ecf-ba36-7a68cc2b3c40</t>
  </si>
  <si>
    <t>Іщенко Валентина Юхимівна</t>
  </si>
  <si>
    <t>b5ce2d28-0d98-42cd-88df-56396fb764c3</t>
  </si>
  <si>
    <t>ЗЕЛЕНИЙ ГАЙ</t>
  </si>
  <si>
    <t>4d99fab2-ad5f-4143-a28f-de88f159dd2d</t>
  </si>
  <si>
    <t>Волкова Вікторія Олександрівна</t>
  </si>
  <si>
    <t>ЗЛАТОУСТІВКА</t>
  </si>
  <si>
    <t>2b62cfd1-ce20-4a50-bbea-326c8f6ad437</t>
  </si>
  <si>
    <t>Мотузенко Олена Іванівна</t>
  </si>
  <si>
    <t>ЗОЛОТИЙ КОЛОДЯЗЬ</t>
  </si>
  <si>
    <t>c38afea1-2cc3-4ceb-83d3-fd619b223e34</t>
  </si>
  <si>
    <t>Нестеренко  Геннадій Миколайович</t>
  </si>
  <si>
    <t>НІКОЛЬСЬКИЙ</t>
  </si>
  <si>
    <t>ЗОРЯ</t>
  </si>
  <si>
    <t>a98507e4-b702-4909-9082-71202b473091</t>
  </si>
  <si>
    <t>Комунальне некомерційне підприємство "Центр первинної медико-санітарної допомоги" Нікольської районної ради Донецької області</t>
  </si>
  <si>
    <t>41c2b175-58e3-4458-8feb-13fc79918c76</t>
  </si>
  <si>
    <t>Чурсіна Зінаїда Марківна</t>
  </si>
  <si>
    <t>Камєньок Наталя Михайлівна</t>
  </si>
  <si>
    <t>ІВАНІВКА</t>
  </si>
  <si>
    <t>a4fa6d77-7ef7-4065-8bbb-542bfa6c429c</t>
  </si>
  <si>
    <t>Клименко Вікторія Миколаївна</t>
  </si>
  <si>
    <t>ІВАНІВСЬКЕ</t>
  </si>
  <si>
    <t>77e8bb20-6cef-4631-b752-25147500bd25</t>
  </si>
  <si>
    <t>Байрачний Віталій Анатолійович</t>
  </si>
  <si>
    <t>c2618c25-374e-479b-be17-9e0754d3284a</t>
  </si>
  <si>
    <t>ІВАНОПІЛЛЯ</t>
  </si>
  <si>
    <t>8ddd8db0-c3d2-4e3e-9e91-63b54392fc17</t>
  </si>
  <si>
    <t>Панова Віра Вікторівна</t>
  </si>
  <si>
    <t>ІЛЛІНІВКА</t>
  </si>
  <si>
    <t>ea4e89ca-bf2a-4fcb-9719-2210783d4717</t>
  </si>
  <si>
    <t>Ситнік Лідія Костянтинівна</t>
  </si>
  <si>
    <t>Смоляк Олександр Анатолійович</t>
  </si>
  <si>
    <t>КАСЯНІВКА</t>
  </si>
  <si>
    <t>dfbfa43b-d99f-4527-b298-dca7ddbb7ca2</t>
  </si>
  <si>
    <t>Рибкін Валерій Євгенійович</t>
  </si>
  <si>
    <t>КАТЕРИНІВКА</t>
  </si>
  <si>
    <t>1c4affc7-454f-4cf7-b91b-ecb3ad2b8d36</t>
  </si>
  <si>
    <t>Зінченко Віктор Миколайович</t>
  </si>
  <si>
    <t>КІНДРАТІВКА</t>
  </si>
  <si>
    <t>87dcaef9-df4b-4ba1-8e39-6c90f8c39d0d</t>
  </si>
  <si>
    <t>Галущак Наталя Володимировна</t>
  </si>
  <si>
    <t>КЛЕБАН-БИК</t>
  </si>
  <si>
    <t>0418d920-8285-4222-8711-f6ce5f4cbe31</t>
  </si>
  <si>
    <t>Шалімов Володимир Олександрович</t>
  </si>
  <si>
    <t>КОМАР</t>
  </si>
  <si>
    <t>832d8c08-9892-4c28-95cc-415b192f14df</t>
  </si>
  <si>
    <t>Афендікова Тетяна Григорівна</t>
  </si>
  <si>
    <t>Тесленко Олена Миколаївна</t>
  </si>
  <si>
    <t>КОСТЯНТИНІВКА</t>
  </si>
  <si>
    <t>2212a5b0-13b8-4243-afaf-6cce501a70b3</t>
  </si>
  <si>
    <t>Комунальне підприємство 'Центр первинної медико-санітарної допомоги Костянтинівської міської ради'</t>
  </si>
  <si>
    <t>2845d5cd-5b20-4c8c-8a8d-3cb48b5500af</t>
  </si>
  <si>
    <t>Заболотська Елеонора Анатоліївна</t>
  </si>
  <si>
    <t>Левакова Ірина Вадимівна</t>
  </si>
  <si>
    <t>Мірошніченко Рита Федорівна</t>
  </si>
  <si>
    <t>4d05cc89-9255-4944-a6c5-add0fd936084</t>
  </si>
  <si>
    <t>Казак Ірина Петрівна</t>
  </si>
  <si>
    <t>Лісова Людмила Михайлівна</t>
  </si>
  <si>
    <t>Марченко Валентина Олександрівна</t>
  </si>
  <si>
    <t>Осипова Ніна Миколаївна</t>
  </si>
  <si>
    <t>Поперека Тетяна Георгіївна</t>
  </si>
  <si>
    <t>81879cc6-189f-4d5e-8700-6663838d9691</t>
  </si>
  <si>
    <t>Костіна Ольга Вікторівна</t>
  </si>
  <si>
    <t>Коханенко Ніна Миколаївна</t>
  </si>
  <si>
    <t>Ражик Олена Олексіївна</t>
  </si>
  <si>
    <t>8922f8ad-63ee-4b29-9d29-f17858607610</t>
  </si>
  <si>
    <t>Лукашенко Ганна  Іванівна</t>
  </si>
  <si>
    <t>Мордвинова Тетяна Миколаївна</t>
  </si>
  <si>
    <t>Ніколаюк Ольга Іванівна</t>
  </si>
  <si>
    <t>Овчаренко Наталія Леонідівна</t>
  </si>
  <si>
    <t>Руда Вікторія Анатоліївна</t>
  </si>
  <si>
    <t>Суровцева Вікторія  Євгеніївна</t>
  </si>
  <si>
    <t>95cffa7f-db3f-4531-a73b-92b9a3bed99c</t>
  </si>
  <si>
    <t>Бугайова Оксана Віталіївна</t>
  </si>
  <si>
    <t>Білоус Олена Валентинівна</t>
  </si>
  <si>
    <t>Вентик Ольга Миколаївна</t>
  </si>
  <si>
    <t>Вілічко Ірина Володимирівна</t>
  </si>
  <si>
    <t>Коваленко Ірина Валентинівна</t>
  </si>
  <si>
    <t>Курочкіна Тетяна Федорівна</t>
  </si>
  <si>
    <t>Мірзоян  Ольга Миколаївна</t>
  </si>
  <si>
    <t>Соколова Людмила Миколаївна</t>
  </si>
  <si>
    <t>Балановський Віталій Васильович</t>
  </si>
  <si>
    <t>КРАМАТОРСЬК</t>
  </si>
  <si>
    <t>038d1313-cb71-4d39-b511-3dda26879a9f</t>
  </si>
  <si>
    <t>Комунальне некомерційне підприємство "Центр первинної медико-санітарної допомоги № 1" Краматорської міської ради</t>
  </si>
  <si>
    <t>Полозюк Іван Віталійович</t>
  </si>
  <si>
    <t>6dae095b-ebc0-4493-b61d-3dcc474a54f5</t>
  </si>
  <si>
    <t>Комунальне некомерційне підприємство 'Центр первинної медико - санітарної допомоги 2' Краматорської міської ради</t>
  </si>
  <si>
    <t>37cb1af3-0c53-4357-a3b7-9f130a4fbeab</t>
  </si>
  <si>
    <t>Азаріна Каріна Сергіївна</t>
  </si>
  <si>
    <t>Бережна Олена Григорівна</t>
  </si>
  <si>
    <t>Богданова Тетяна Володимирівна</t>
  </si>
  <si>
    <t>Даскал Олена Йосипівна</t>
  </si>
  <si>
    <t>Леонтьєва Катерина Євгенівна</t>
  </si>
  <si>
    <t>Набокова Вікторія Гориславівна</t>
  </si>
  <si>
    <t>Олеярник Наталя Василівна</t>
  </si>
  <si>
    <t>Онищенко Ольга Вікторівна</t>
  </si>
  <si>
    <t>Погрецька Лариса Іванівна</t>
  </si>
  <si>
    <t>Шевченко Неоніла Миколаївна</t>
  </si>
  <si>
    <t>Пасечник Олексій Михайлович</t>
  </si>
  <si>
    <t>Поставной Юрій Пилипович</t>
  </si>
  <si>
    <t>3ede1819-dc81-4dcd-8195-cd3d557f6480</t>
  </si>
  <si>
    <t>Карпенко Тетяна Василівна</t>
  </si>
  <si>
    <t>Дараган Олена Іванівна</t>
  </si>
  <si>
    <t>Красиліна Тетяна Миколаївна</t>
  </si>
  <si>
    <t>Ольховський Станіслав Олегович</t>
  </si>
  <si>
    <t>Яцура Євгеній Олександрович</t>
  </si>
  <si>
    <t>40b5b806-a1e9-43ce-af84-5ede1f8e66fe</t>
  </si>
  <si>
    <t>Кучер Олена Аркадіївна</t>
  </si>
  <si>
    <t>Чумак Ольга Олександрівна</t>
  </si>
  <si>
    <t>Криворученко Віктор Стефанович</t>
  </si>
  <si>
    <t>Кучер Дмитро Олександрович</t>
  </si>
  <si>
    <t>5b2696ad-2200-471f-bc17-62405b6416d0</t>
  </si>
  <si>
    <t>Тимченко Олена Леонідівна</t>
  </si>
  <si>
    <t>Ткач Тетяна Кузьмівна</t>
  </si>
  <si>
    <t>Плісс Ростіслав Миколайович</t>
  </si>
  <si>
    <t>Поздняков Микола Якович</t>
  </si>
  <si>
    <t>Добровольська Ірина Олександрівна</t>
  </si>
  <si>
    <t>Логвіненко Алла Іванівна</t>
  </si>
  <si>
    <t>Птущенко Наталія Юріївна</t>
  </si>
  <si>
    <t>8589ee30-46a0-48a1-b22c-144116597765</t>
  </si>
  <si>
    <t>Вінник Ірина Миколаївна</t>
  </si>
  <si>
    <t>Гетман Ольга Володимирівна</t>
  </si>
  <si>
    <t>Койнаш Людмила Миколаївна</t>
  </si>
  <si>
    <t>Підченко Ірина Сергіївна</t>
  </si>
  <si>
    <t>Ранецька Неля Сергіївна</t>
  </si>
  <si>
    <t>Лебідєв Андрій Володимирович</t>
  </si>
  <si>
    <t>Орешко Євген Валентинович</t>
  </si>
  <si>
    <t>945e5e34-8f14-4851-a263-df317b3c03b8</t>
  </si>
  <si>
    <t>Ніколаєва Тетяна Миколаївна</t>
  </si>
  <si>
    <t>Ольховська Ганна Владиславівна</t>
  </si>
  <si>
    <t>9609f105-aacc-40ee-ab53-f8ed30238c46</t>
  </si>
  <si>
    <t>Лободова Каріна Олександрівна</t>
  </si>
  <si>
    <t>Аліфіренко Ірина Олександрівна</t>
  </si>
  <si>
    <t>Величко Олександра Дмитрівна</t>
  </si>
  <si>
    <t>Рускова Катерина Вікторівна</t>
  </si>
  <si>
    <t>Рідош Вікторія Олександрівна</t>
  </si>
  <si>
    <t>Сергун Ірина Іванівна</t>
  </si>
  <si>
    <t>Уманець Юлія Андріївна</t>
  </si>
  <si>
    <t>Чибіс Аліна Вікторівна</t>
  </si>
  <si>
    <t>Прудивус Андрій Миколайович</t>
  </si>
  <si>
    <t>Шевченко Максим Володимирович</t>
  </si>
  <si>
    <t>a6c4fd91-c326-4963-9f69-ac8d0c189240</t>
  </si>
  <si>
    <t>Пархоменко Ольга Петрівна</t>
  </si>
  <si>
    <t>Похвалій Володимир Андрійович</t>
  </si>
  <si>
    <t>a8de9a24-fc29-4ed9-97e9-9c573a9b74cd</t>
  </si>
  <si>
    <t>Зільман Ірина Анатоліївна</t>
  </si>
  <si>
    <t>Карпович Марія Володимирівна</t>
  </si>
  <si>
    <t>Поспєлова Тетяна Олександрівна</t>
  </si>
  <si>
    <t>Аксенчук Тетяна Юріївна</t>
  </si>
  <si>
    <t>Бодячук Євгенія Миколаївна</t>
  </si>
  <si>
    <t>Боярко Ганна Вікторівна</t>
  </si>
  <si>
    <t>Каптаренко Олена Анатоліївна</t>
  </si>
  <si>
    <t>Сакали Рита Василівна</t>
  </si>
  <si>
    <t>Селезньова Олена Соломонівна</t>
  </si>
  <si>
    <t>Уколіна Ірина Валентинівна</t>
  </si>
  <si>
    <t>Власенко Олександр Борисович</t>
  </si>
  <si>
    <t>Хамід Алі Хуссейн</t>
  </si>
  <si>
    <t>af35b4ad-3e83-402a-8f27-74231c035ebb</t>
  </si>
  <si>
    <t>Ігліна Лілія Анатоліївна</t>
  </si>
  <si>
    <t>Нікітіна Тетяна Вікторівна</t>
  </si>
  <si>
    <t>Похвалій Людмила Петрівна</t>
  </si>
  <si>
    <t>Таран Ганна Ігорівна</t>
  </si>
  <si>
    <t>Шигонцева Тетяна Валентинівна</t>
  </si>
  <si>
    <t>Вінник Павло Леонтійович</t>
  </si>
  <si>
    <t>Канішев Євген Володимирович</t>
  </si>
  <si>
    <t>Кравченко Артур Сергійович</t>
  </si>
  <si>
    <t>Несвєтов Геннадій Андрійович</t>
  </si>
  <si>
    <t>b0ddc066-c319-4dab-bc19-6914578bcd64</t>
  </si>
  <si>
    <t>Лободянська Лідія Василівна</t>
  </si>
  <si>
    <t>Резниченко Олександр Андрійович</t>
  </si>
  <si>
    <t>Козлова Олена Ігорівна</t>
  </si>
  <si>
    <t>Рашевська Ганна Олександрівна</t>
  </si>
  <si>
    <t>Сердюк Юлія Вадимівна</t>
  </si>
  <si>
    <t>Таран Євген Євгенович</t>
  </si>
  <si>
    <t>Шабельник Сергій Олексійович</t>
  </si>
  <si>
    <t>c3ae327f-e3f5-4dfc-bf94-34688951e4df</t>
  </si>
  <si>
    <t>Доренська Світлана Миколаївна</t>
  </si>
  <si>
    <t>Матузка Анастасія Олексіївна</t>
  </si>
  <si>
    <t>Роганова Ірина Миколаївна</t>
  </si>
  <si>
    <t>Сисуєва Наталія Володимирівна</t>
  </si>
  <si>
    <t>Томах Марія Юріївна</t>
  </si>
  <si>
    <t>c42e768c-60e7-413d-a842-f050cd9e739b</t>
  </si>
  <si>
    <t>Абакумова Вікторія Юріївна</t>
  </si>
  <si>
    <t>Мильнікова Тетяна Іванівна</t>
  </si>
  <si>
    <t>Новак Алла Аркадіївна</t>
  </si>
  <si>
    <t>Нікітіна Крістіна Ігорівна</t>
  </si>
  <si>
    <t>Райчук Олена Борисівна</t>
  </si>
  <si>
    <t>Скалдіна Тамара Костянтинівна</t>
  </si>
  <si>
    <t>Яловега Ольга Анатоліївна</t>
  </si>
  <si>
    <t>Власова Наталія Олексіївна</t>
  </si>
  <si>
    <t>Денисова Альона Андріївна</t>
  </si>
  <si>
    <t>Москот Аніта Сергіївна</t>
  </si>
  <si>
    <t>c853db3e-913f-400d-a260-fd88192de851</t>
  </si>
  <si>
    <t>Аксьонова Лариса Володимирівна</t>
  </si>
  <si>
    <t>Гамічева Наталія Михайлівна</t>
  </si>
  <si>
    <t>Крихтіна Ірина Георгіївна</t>
  </si>
  <si>
    <t>Черноп'ята Катерина Олексіївна</t>
  </si>
  <si>
    <t>Чернявська Катерина Олександрівна</t>
  </si>
  <si>
    <t>Матюшин Сергій Іванович</t>
  </si>
  <si>
    <t>КРАСНА ПОЛЯНА</t>
  </si>
  <si>
    <t>c04b49be-2c07-4d70-a8ae-1fb823060e2c</t>
  </si>
  <si>
    <t>Кузьменко Ганна Василівна</t>
  </si>
  <si>
    <t>Мурзін Вячеслав Валентинович</t>
  </si>
  <si>
    <t>КРАСНОГОРІВКА</t>
  </si>
  <si>
    <t>45790694-e2cd-4e2f-8e78-d8163dedda30</t>
  </si>
  <si>
    <t>Мільштейн Віктор Якович</t>
  </si>
  <si>
    <t>Чернишев Анатолій Олексійович</t>
  </si>
  <si>
    <t>Чумаков Валерій Іванович</t>
  </si>
  <si>
    <t>КРИВОРІЖЖЯ</t>
  </si>
  <si>
    <t>55752da0-eda9-4668-b681-fc7058a706c9</t>
  </si>
  <si>
    <t>Шевєлєв Микола Олексійович</t>
  </si>
  <si>
    <t>КУРАХІВКА</t>
  </si>
  <si>
    <t>3375bbb4-0255-4e10-8379-066c150f023a</t>
  </si>
  <si>
    <t>Ємець Марина Олексіївна</t>
  </si>
  <si>
    <t>Вага Людмила Петрівна</t>
  </si>
  <si>
    <t>КУРАХОВЕ</t>
  </si>
  <si>
    <t>46c871d1-896b-41bd-b913-72a7d6348c99</t>
  </si>
  <si>
    <t>Невідома Тетяна Анатоліївна</t>
  </si>
  <si>
    <t>Шварц Олена Анатоліївна</t>
  </si>
  <si>
    <t>Бурда Сергій Трохимивич</t>
  </si>
  <si>
    <t>Боган Наталя Вікторівна</t>
  </si>
  <si>
    <t>Демидова Галина Олександрівна</t>
  </si>
  <si>
    <t>Ярош Тетяна Сергіївна</t>
  </si>
  <si>
    <t>Анайко Ростислав Анатолійович</t>
  </si>
  <si>
    <t>c7cc508a-1486-4134-8d4c-220cef539806</t>
  </si>
  <si>
    <t>ЛИМАН</t>
  </si>
  <si>
    <t>3e057c2c-d63a-43dd-815b-1173524a74e9</t>
  </si>
  <si>
    <t>Гузенко Тетяна Вікторівна</t>
  </si>
  <si>
    <t>66384e7b-a956-47cf-a6e7-ee3a5bc1fb1a</t>
  </si>
  <si>
    <t>Мішина Марина Вікторівна</t>
  </si>
  <si>
    <t>Давіденко Ігор Миколайович</t>
  </si>
  <si>
    <t>Корабель Ольга Вікторівна</t>
  </si>
  <si>
    <t>Сологуб Марія Миколаївна</t>
  </si>
  <si>
    <t>Сучкова Тетяна Володимирівна</t>
  </si>
  <si>
    <t>c0de6b45-fe4a-4e96-9d7d-d14c238d244a</t>
  </si>
  <si>
    <t>Ліфанова Еріка Юріївна</t>
  </si>
  <si>
    <t>f9eae6d6-b3ef-4b11-a25e-d332b61c8e30</t>
  </si>
  <si>
    <t>Козацька Олена Володимирівна</t>
  </si>
  <si>
    <t>Столпнік Лілія Вікторівна</t>
  </si>
  <si>
    <t>Зьома Тетяна Борисівна</t>
  </si>
  <si>
    <t>Коваленко Наталія Миколаївна</t>
  </si>
  <si>
    <t>ЛУГАНСЬКЕ</t>
  </si>
  <si>
    <t>8baea962-e657-4e02-87a6-0c867690404e</t>
  </si>
  <si>
    <t>Лимар Наталя Василівна</t>
  </si>
  <si>
    <t>96fd0ed5-d309-4ef5-af15-d13c22ef5598</t>
  </si>
  <si>
    <t>МАКСИМІЛЬЯНІВКА</t>
  </si>
  <si>
    <t>dbfdb5f1-2147-4f7d-831b-492eaf23a476</t>
  </si>
  <si>
    <t>Самойленко Лариса Володимирівна</t>
  </si>
  <si>
    <t>Сікорська Наталя Олександрівна</t>
  </si>
  <si>
    <t>МАЛОЯНИСОЛЬ</t>
  </si>
  <si>
    <t>5bb19f26-e6b1-44a8-ad3e-5956b3773ce9</t>
  </si>
  <si>
    <t>Полтарак Ілля Володимирович</t>
  </si>
  <si>
    <t>МАНГУШСЬКИЙ</t>
  </si>
  <si>
    <t>МАНГУШ</t>
  </si>
  <si>
    <t>dd77b1ee-f74f-4d91-9ddb-94e351b54a35</t>
  </si>
  <si>
    <t>Комунальне некомерційне підприємство "Мангушський центр первинної медико-санітарної допомоги"</t>
  </si>
  <si>
    <t>67ca359f-1aa8-43d2-a281-15cd1957195d</t>
  </si>
  <si>
    <t>Шашкіна Ріта Іванівна</t>
  </si>
  <si>
    <t>Гуртін Людмила Вікторівна</t>
  </si>
  <si>
    <t>Кравченко Ольга Володимирівна</t>
  </si>
  <si>
    <t>Лебединська Євгенія Василівна</t>
  </si>
  <si>
    <t>Матвієнко Ольга Олексіївна</t>
  </si>
  <si>
    <t>Михайлова Наталія Михайлівна</t>
  </si>
  <si>
    <t>Панченко Ірина Вікторівна</t>
  </si>
  <si>
    <t>МАР'ЇНКА</t>
  </si>
  <si>
    <t>5a9fd884-7549-47f2-9371-b2f4cb7cdcb7</t>
  </si>
  <si>
    <t>Віховська Наталя Володимирівна</t>
  </si>
  <si>
    <t>Кудінова  Наталя Володимирівна</t>
  </si>
  <si>
    <t>Малик Світлана Михайлівна</t>
  </si>
  <si>
    <t>Панченко Марина Олександрівна</t>
  </si>
  <si>
    <t>Пугач Юлія Миколаївна</t>
  </si>
  <si>
    <t>МАРІУПОЛЬ</t>
  </si>
  <si>
    <t>4e67ae89-090b-4f4c-923c-5cb88f480af3</t>
  </si>
  <si>
    <t>Товариство з обмеженою відповідальністю "Клініка Здоров'я плюс"</t>
  </si>
  <si>
    <t>0e1eac85-a139-4b23-aac9-1cecef4989cb</t>
  </si>
  <si>
    <t>Разінкова Раїса Борисівна</t>
  </si>
  <si>
    <t>5a76e7ef-a095-4b4e-8570-cefe0afa558b</t>
  </si>
  <si>
    <t>КОМУНАЛЬНЕ НЕКОМЕРЦІЙНЕ ПІДПРИЄМСТВО МАРІУПОЛЬСЬКОЇ МІСЬКОЇ РАДИ "ЦЕНТР ПЕРВИННОЇ МЕДИКО-САНІТАРНОЇ ДОПОМОГИ №1 М.МАРІУПОЛЯ"</t>
  </si>
  <si>
    <t>0ea6370f-302d-4f51-aebe-53b0a1f9ce45</t>
  </si>
  <si>
    <t>Орловська Ірина Олегівна</t>
  </si>
  <si>
    <t>5ffbf724-9af3-4320-8f30-c00e9dbd4725</t>
  </si>
  <si>
    <t>КОМУНАЛЬНЕ НЕКОМЕРЦІЙНЕ ПІДПРИЄМСТВО МАРІУПОЛЬСЬКОЇ МІСЬКОЇ РАДИ "ЦЕНТР ПЕРВИННОЇ МЕДИКО-САНІТАРНОЇ ДОПОМОГИ №2 М.МАРІУПОЛЯ"</t>
  </si>
  <si>
    <t>147c76ac-81d5-49b4-bb49-f556ae67bb6d</t>
  </si>
  <si>
    <t>Акулова Людмила Володимирівна</t>
  </si>
  <si>
    <t>Попова Світлана Леонидівна</t>
  </si>
  <si>
    <t>Умерова Галина Григорівна</t>
  </si>
  <si>
    <t>Погорелова Тетяна Геннадіївна</t>
  </si>
  <si>
    <t>982bcefd-009e-4a3f-9da8-2e9c5710fded</t>
  </si>
  <si>
    <t>КОМУНАЛЬНЕ НЕКОМЕРЦІЙНЕ ПІДПРИЄМСТВО МАРІУПОЛЬСЬКОЇ МІСЬКОЇ РАДИ "ЦЕНТР ПЕРВИННОЇ МЕДИКО-САНІТАРНОЇ ДОПОМОГИ №3 М.МАРІУПОЛЯ"</t>
  </si>
  <si>
    <t>1646b14b-baf5-4287-9bed-99ac586d082f</t>
  </si>
  <si>
    <t>Бохолдіна Любов Іванівна</t>
  </si>
  <si>
    <t>Бражник Лариса Вікторівна</t>
  </si>
  <si>
    <t>Фадєєва Олена Васильівна</t>
  </si>
  <si>
    <t>Яценко Тетяна Анатоліївна</t>
  </si>
  <si>
    <t>165d362c-4ed6-4439-8224-54ca98eccf17</t>
  </si>
  <si>
    <t>Посохова Олена Олександрівна</t>
  </si>
  <si>
    <t>Левадний Олег Валентинович</t>
  </si>
  <si>
    <t>1ad82155-434b-472c-9b1f-6063f0a22094</t>
  </si>
  <si>
    <t>Рижкова Наталія Сергіївна</t>
  </si>
  <si>
    <t>Айрапетова Ольга Вікторівна</t>
  </si>
  <si>
    <t>Архипова Антоніна Олександрівна</t>
  </si>
  <si>
    <t>Горбатенко Олена Олександрівна</t>
  </si>
  <si>
    <t>Фартушняк Надія Леонідівна</t>
  </si>
  <si>
    <t>Фоміна Олена Леонидівна</t>
  </si>
  <si>
    <t>Азаров Сергій Олексійович</t>
  </si>
  <si>
    <t>Донбай Наталя Володимирівна</t>
  </si>
  <si>
    <t>1cb63ac7-38c4-4d5f-9767-24c237d1cf11</t>
  </si>
  <si>
    <t>Бабкова Тетяна Анатоліївна</t>
  </si>
  <si>
    <t>Гаврюшина Наталя Едуардівна</t>
  </si>
  <si>
    <t>Звонарьова Акгуль Тачмурадівна</t>
  </si>
  <si>
    <t>Науменко Тамара Миколаївна</t>
  </si>
  <si>
    <t>Тіщенко Оксана Віталіївна</t>
  </si>
  <si>
    <t>Корчомака Андрій Володимирович</t>
  </si>
  <si>
    <t>21506ff0-77b4-4f71-b44f-12552ec380bd</t>
  </si>
  <si>
    <t>Восканян Асмік Сааківна</t>
  </si>
  <si>
    <t>Ніжніковська Віра Володимірівна</t>
  </si>
  <si>
    <t>Рванова Ірина Миколаївна</t>
  </si>
  <si>
    <t>Чаган Людмила Анатоліївна</t>
  </si>
  <si>
    <t>Міскі-Оглу Валерій Миколаевич</t>
  </si>
  <si>
    <t>Шаповалов Андрій Валерійович</t>
  </si>
  <si>
    <t>Сенченко Тетяна Володимировна</t>
  </si>
  <si>
    <t>a4666955-ca00-4a87-9ec6-08db89c49fbe</t>
  </si>
  <si>
    <t>КОМУНАЛЬНЕ НЕКОМЕРЦІЙНЕ ПІДПРИЄМСТВО МАРІУПОЛЬСЬКОЇ МІСЬКОЇ РАДИ "ЦЕНТР ПЕРВИННОЇ МЕДИКО-САНІТАРНОЇ ДОПОМОГИ №4 М. МАРІУПОЛЯ"</t>
  </si>
  <si>
    <t>26bd2811-f780-4dc9-8ca6-12742189cc42</t>
  </si>
  <si>
    <t>Аріошкіна Ірина Володимирівна</t>
  </si>
  <si>
    <t>Давіденко Надія Дмитрівна</t>
  </si>
  <si>
    <t>2979b710-68a1-4e9c-9901-7b2dfc39e3e5</t>
  </si>
  <si>
    <t>Іванова Валентина Георгіївна</t>
  </si>
  <si>
    <t>Васильєва Ольга Іванівна</t>
  </si>
  <si>
    <t>Степанова Ірина Федорівна</t>
  </si>
  <si>
    <t>Худолій Лідія В'ячеславівна</t>
  </si>
  <si>
    <t>Чурілова Ірина Василівна</t>
  </si>
  <si>
    <t>b3d6870d-47a8-4c4f-a91a-49f51305d07b</t>
  </si>
  <si>
    <t>Товариство з обмеженою відповідальністю "АЗОВМЕД+"</t>
  </si>
  <si>
    <t>2e771037-e080-4f53-93f5-ffb721828975</t>
  </si>
  <si>
    <t>Власенко Юлія Валеріївна</t>
  </si>
  <si>
    <t>Гетманова Анастасія Олександрівна</t>
  </si>
  <si>
    <t>2ef477fc-387a-482e-9c3c-c762199366ba</t>
  </si>
  <si>
    <t>Бурикіна Лариса Василівна</t>
  </si>
  <si>
    <t>Ганіна Вікторія Петрівна</t>
  </si>
  <si>
    <t>Корольова Тетяна Олександрівна</t>
  </si>
  <si>
    <t>Кривобок Валентина Минівна</t>
  </si>
  <si>
    <t>Сухоіваненко Галина Броніславівна</t>
  </si>
  <si>
    <t>Ходасевич Людмила Михайлівна</t>
  </si>
  <si>
    <t>Бурикін Олександр Юрійович</t>
  </si>
  <si>
    <t>Старков Сергій Миколайович</t>
  </si>
  <si>
    <t>Злобіна Анжела В'ячеславівна</t>
  </si>
  <si>
    <t>Жгарь Володимир Леонідович</t>
  </si>
  <si>
    <t>Савицький Сергій Петрович</t>
  </si>
  <si>
    <t>2f5ef780-624b-4a68-897a-f00f08852050</t>
  </si>
  <si>
    <t>Беспала Наталія Миколаївна</t>
  </si>
  <si>
    <t>Ткачова Світлана Олександрівна</t>
  </si>
  <si>
    <t>Дорошенко Сергій Володимирович</t>
  </si>
  <si>
    <t>Безобразова Ірина Леонідівна</t>
  </si>
  <si>
    <t>Швець Тетяна Василівна</t>
  </si>
  <si>
    <t>13a6ce8d-fa64-418c-ae18-3aa40712dd48</t>
  </si>
  <si>
    <t>Товариство з обмеженою відповідальністю "Медифаст"</t>
  </si>
  <si>
    <t>2fd0205d-9500-433f-bde5-b7578eea6d10</t>
  </si>
  <si>
    <t>Ісметовна Діванова Анжела</t>
  </si>
  <si>
    <t>35bb819b-f058-4471-91b7-135d1694203b</t>
  </si>
  <si>
    <t>Літвінова Іраіда Миколаївна</t>
  </si>
  <si>
    <t>Орлова Ірина Борисівна</t>
  </si>
  <si>
    <t>3cd90189-c609-4113-a490-2981f94badfe</t>
  </si>
  <si>
    <t>Хасхачих Олександр Іванович</t>
  </si>
  <si>
    <t>3f2c7a65-5b1f-40f3-bb56-03e8c66f8c07</t>
  </si>
  <si>
    <t>Михайленко Ірина Дмитрівна</t>
  </si>
  <si>
    <t>Остапович Єлизавета Олександрівна</t>
  </si>
  <si>
    <t>Узун Леонід Олексійовіч</t>
  </si>
  <si>
    <t>503a8d88-b374-40d1-afea-09fbe79ad25c</t>
  </si>
  <si>
    <t>Макаренко Лариса Сергіївна</t>
  </si>
  <si>
    <t>Шевченко Анджела Ігорівна</t>
  </si>
  <si>
    <t>Ющенко Ніна Михайлівна</t>
  </si>
  <si>
    <t>Руденко Анатолій Миколайович</t>
  </si>
  <si>
    <t>Брагіна Наталя Вікторівна</t>
  </si>
  <si>
    <t>594dced7-c1d8-4f9d-a1b2-c68a53a58f9e</t>
  </si>
  <si>
    <t>Грицай Людмила Вікторівна</t>
  </si>
  <si>
    <t>Бляшинська Лілія Іванівна</t>
  </si>
  <si>
    <t>Городничий Геннадій Геннадійович</t>
  </si>
  <si>
    <t>Лук'янов Сергій Олександрович</t>
  </si>
  <si>
    <t>Перепелиця Володимир Михайлович</t>
  </si>
  <si>
    <t>10267852-0c05-4285-8299-515f3f9d7ce1</t>
  </si>
  <si>
    <t>Товариство з обмеженою відповідальністю "Код Здоров'я"</t>
  </si>
  <si>
    <t>5c6f7b6f-e1f4-4dc9-b4f3-3f7320e4ebb1</t>
  </si>
  <si>
    <t>Іващенко Людмила Миколаївна</t>
  </si>
  <si>
    <t>Брук Ірина Махайлівна</t>
  </si>
  <si>
    <t>Біленька Галина Анатоліївна</t>
  </si>
  <si>
    <t>Науменко Тетяна Миколаївна</t>
  </si>
  <si>
    <t>640ffe12-470b-41b2-8a99-59eae850be9b</t>
  </si>
  <si>
    <t>Мухотдінова Вероніка Сергіївна</t>
  </si>
  <si>
    <t>Неудачина Марія Яківна</t>
  </si>
  <si>
    <t>Степанішина Ольга Володимирівна</t>
  </si>
  <si>
    <t>6ae7aa81-dbdf-4d53-8f4c-a0fc8d08bbf6</t>
  </si>
  <si>
    <t>Букіна Ольга Петрівна</t>
  </si>
  <si>
    <t>Болдирєва Елла Віталіївна</t>
  </si>
  <si>
    <t>Толмач Наталя Володимирівна</t>
  </si>
  <si>
    <t>6c482528-ceee-493c-8355-4b455d12278f</t>
  </si>
  <si>
    <t>Хропова Лариса Василівна</t>
  </si>
  <si>
    <t>Шведова Ганна Миколаївна</t>
  </si>
  <si>
    <t>a5095e28-6ead-4a28-bc7b-2c5f5bc1309c</t>
  </si>
  <si>
    <t>ПРИВАТНЕ ПІДПРИЄМСТВО "ТИБЕТ-МЕДІЛ"</t>
  </si>
  <si>
    <t>6ebd57f5-dd30-4e75-97ad-72cd2154c7e8</t>
  </si>
  <si>
    <t>72f40eb0-afff-4d04-9112-329a66770281</t>
  </si>
  <si>
    <t>79942d04-40f6-4633-ad2e-acee0308bb72</t>
  </si>
  <si>
    <t>Назаренко Тетяна Миколаївна</t>
  </si>
  <si>
    <t>Васильєв Володимир Олексійович</t>
  </si>
  <si>
    <t>7ad276bb-469c-4af1-9880-f03ec58e9738</t>
  </si>
  <si>
    <t>Аболимова Валентина Федорівна</t>
  </si>
  <si>
    <t>Овчіннікова Галина Андріївна</t>
  </si>
  <si>
    <t>Свіріденко Тетяна Іванівна</t>
  </si>
  <si>
    <t>Яковлева Любов Анатоліївна</t>
  </si>
  <si>
    <t>7addd3e9-b983-4704-897e-6fa413d2d493</t>
  </si>
  <si>
    <t>7b2b4909-82c6-43d9-96c2-304e35512d85</t>
  </si>
  <si>
    <t>Баланда Олена Вікторівна</t>
  </si>
  <si>
    <t>Каліш Наталія Олександрівна</t>
  </si>
  <si>
    <t>Косяченко Алла Олександрівна</t>
  </si>
  <si>
    <t>Шпак Людмила Григорівна</t>
  </si>
  <si>
    <t>Шумська Оксана Олександрівна</t>
  </si>
  <si>
    <t>Шилов Віталій Вікторович</t>
  </si>
  <si>
    <t>7f53611f-d63e-4e40-a50f-7d7557b31ae0</t>
  </si>
  <si>
    <t>Картєчева Наталя Анатоліївна</t>
  </si>
  <si>
    <t>Кіктєва Ольга Миколаївна</t>
  </si>
  <si>
    <t>Тімченко Яна Іванівна</t>
  </si>
  <si>
    <t>82d80c46-6363-4a76-a7a1-bdfeadec2f3f</t>
  </si>
  <si>
    <t>Бурмистрова Наталія Михайлівна</t>
  </si>
  <si>
    <t>Гугулі Ганна Петрівна</t>
  </si>
  <si>
    <t>Ліннікова Ольга Володимирівна</t>
  </si>
  <si>
    <t>Богданович Михайло Адамович</t>
  </si>
  <si>
    <t>8767e9c2-9742-4fbb-b702-8325c76e4a97</t>
  </si>
  <si>
    <t>Воробйова Арина Григоріївна</t>
  </si>
  <si>
    <t>Агаркова Олена Георгіївна</t>
  </si>
  <si>
    <t>93b2939b-da38-4758-a13b-bb5f14fbd0fd</t>
  </si>
  <si>
    <t>Ладик Тетяна Володимирівна</t>
  </si>
  <si>
    <t>93f4cec1-6cae-4d9a-965b-425d22368690</t>
  </si>
  <si>
    <t>Васюкевич Олена Іванівна</t>
  </si>
  <si>
    <t>Ковальчук Олена Василівна</t>
  </si>
  <si>
    <t>Мінін Костянтин Сергійович</t>
  </si>
  <si>
    <t>9d9ab3d0-6125-4f86-9388-62b52a3c013e</t>
  </si>
  <si>
    <t>Литвиненко Лідія Костянтинівна</t>
  </si>
  <si>
    <t>Смирнова Ольга Миколаївна</t>
  </si>
  <si>
    <t>a72187e9-c4c2-47e0-ac5a-0da4d6f55046</t>
  </si>
  <si>
    <t>Ягмурджи Юлія Олександрівна</t>
  </si>
  <si>
    <t>b6ecc87c-a987-4de1-9cf6-f29ffc3b89f6</t>
  </si>
  <si>
    <t>Акішина Людмила Григорівна</t>
  </si>
  <si>
    <t>Муллер Раїса Олексіївна</t>
  </si>
  <si>
    <t>Сінельнікова Ірина Леонідівна</t>
  </si>
  <si>
    <t>bd8d977f-9237-4f87-b9a1-19888fe01163</t>
  </si>
  <si>
    <t>Стороженко Олена Борисівна</t>
  </si>
  <si>
    <t>c317f5bc-4fe3-45ff-8ebe-4b3da0730f76</t>
  </si>
  <si>
    <t>ea525acc-d058-47f3-b073-2322f250e812</t>
  </si>
  <si>
    <t>Губенко Людмила Порфирівна</t>
  </si>
  <si>
    <t>Зайцева Ірина Володимирівна</t>
  </si>
  <si>
    <t>f14775f7-d6e4-4ce9-8ff0-698f084968a0</t>
  </si>
  <si>
    <t>Бендас Галина Василівна</t>
  </si>
  <si>
    <t>Константінова Наталя Володимирівна</t>
  </si>
  <si>
    <t>Павлюк Лариса Олександрівна</t>
  </si>
  <si>
    <t>Мараренко Ольга Анатоліївна</t>
  </si>
  <si>
    <t>Ошовська Жанна Миколаївна</t>
  </si>
  <si>
    <t>f337658e-f5d9-4484-ae7c-8ea3b55c7ab3</t>
  </si>
  <si>
    <t>Кандибка Ірина Віталіївна</t>
  </si>
  <si>
    <t>Нічиков Юрій Володимирович</t>
  </si>
  <si>
    <t>f6e52a44-a303-4f1f-aa29-a523cc6e704d</t>
  </si>
  <si>
    <t>fadf0c4b-e0eb-467c-b08f-f62344affaa8</t>
  </si>
  <si>
    <t>Д'яченко Алла Олександрівна</t>
  </si>
  <si>
    <t>Коптєва Надія Михайлівна</t>
  </si>
  <si>
    <t>Неміч Юлія Сергіївна</t>
  </si>
  <si>
    <t>Науменко Ігор Вікторович</t>
  </si>
  <si>
    <t>МАЯКИ</t>
  </si>
  <si>
    <t>c3011cfa-574c-471c-90eb-692c72c9ca3c</t>
  </si>
  <si>
    <t>Борисов  Олексій  Олексійович</t>
  </si>
  <si>
    <t>МИКІЛЬСЬКЕ</t>
  </si>
  <si>
    <t>8fdadb2b-e19c-4052-ac81-07c446617814</t>
  </si>
  <si>
    <t>Калюжна Олена Вікторівна</t>
  </si>
  <si>
    <t>МИКОЛАЇВКА</t>
  </si>
  <si>
    <t>114515f0-98ae-4c2b-aceb-f4288ac6d35a</t>
  </si>
  <si>
    <t>Сарбаш Лілія Миколаївна</t>
  </si>
  <si>
    <t>82cba068-f696-4633-b99d-9d377816f9b8</t>
  </si>
  <si>
    <t>Сурманідзе Гела Варламович</t>
  </si>
  <si>
    <t>d3839466-dd0c-4a89-9780-a30014d9e364</t>
  </si>
  <si>
    <t>Д'яченко Ліана Вікторівна</t>
  </si>
  <si>
    <t>Масюк Тетяна Валеріївна</t>
  </si>
  <si>
    <t>Скабьолко Анна Олександрівна</t>
  </si>
  <si>
    <t>Щербак Віктор Іванович</t>
  </si>
  <si>
    <t>МИРНЕ</t>
  </si>
  <si>
    <t>c0ff1e53-74f7-4528-b2dc-eeaa860bdf6d</t>
  </si>
  <si>
    <t>Білоус Алла Федорівна</t>
  </si>
  <si>
    <t>Ковальова Галина Володимирівна</t>
  </si>
  <si>
    <t>МИРНОГРАД</t>
  </si>
  <si>
    <t>3e33d2d0-b159-4a35-9f44-e49405c89a00</t>
  </si>
  <si>
    <t>Комунальне некомерційне підприємство 'Мирноградський центр первинної медико-санітарної допомоги'</t>
  </si>
  <si>
    <t>1a4b754f-c119-4a3c-95f7-215c2b737652</t>
  </si>
  <si>
    <t>Горульова Любов Антонівна</t>
  </si>
  <si>
    <t>Носова Анастасія Ігорівна</t>
  </si>
  <si>
    <t>Нечик Валентина Анатоліївна</t>
  </si>
  <si>
    <t>Нечик Микола Павлович</t>
  </si>
  <si>
    <t>201f20fa-d1c8-474a-a24e-6b29b8a4ed83</t>
  </si>
  <si>
    <t>Дуброва Валентина Євгенівна</t>
  </si>
  <si>
    <t>Сидорова Валентина Петрівна</t>
  </si>
  <si>
    <t>Білянська Тетяна Олександрівна</t>
  </si>
  <si>
    <t>Ташликова Галина Валеріївна</t>
  </si>
  <si>
    <t>Труфанова Дар'я Володимирівна</t>
  </si>
  <si>
    <t>Холодна Олена Миколаївна</t>
  </si>
  <si>
    <t>Щетініна Олена Леонідівна</t>
  </si>
  <si>
    <t>Навозенко Олександр Володимирович</t>
  </si>
  <si>
    <t>Повод Валерій Павлович</t>
  </si>
  <si>
    <t>7493c5b4-9d21-43fc-a571-829c8db496e8</t>
  </si>
  <si>
    <t>bc5006b5-bbce-4fc8-8ff9-3998ca56bcf2</t>
  </si>
  <si>
    <t>----------</t>
  </si>
  <si>
    <t>Фізична особа - підприємець Маланчик Ігор Анатолійович</t>
  </si>
  <si>
    <t>a25a8f63-d914-4f02-85f2-1bd1bf97a761</t>
  </si>
  <si>
    <t>Маланчик Ігор Анатолійович</t>
  </si>
  <si>
    <t>a2b7e6f7-2160-49ad-b7db-14b8d40d615a</t>
  </si>
  <si>
    <t>Катриченко Ганна Вікторівна</t>
  </si>
  <si>
    <t>Подсвірова Ольга Володимирівна</t>
  </si>
  <si>
    <t>c266e813-36cd-4b6b-b140-382a040889fa</t>
  </si>
  <si>
    <t>Строїтелєва Тетяна Вікторівна</t>
  </si>
  <si>
    <t>Ткаченко Ірина Олександрівна</t>
  </si>
  <si>
    <t>Протасов Олександр Володимирович</t>
  </si>
  <si>
    <t>Бітюк Ольга Іванівна</t>
  </si>
  <si>
    <t>Колікова Галина Андріївна</t>
  </si>
  <si>
    <t>Тужанська Ольга  Юріївна</t>
  </si>
  <si>
    <t>Буртновський Максим Едуардович</t>
  </si>
  <si>
    <t>Урмашов Олександр Анатолійович</t>
  </si>
  <si>
    <t>МИРОНІВКА</t>
  </si>
  <si>
    <t>47c211d5-ad5c-4f59-a616-3b939bf5321c</t>
  </si>
  <si>
    <t>Доценко Наталя Іванівна</t>
  </si>
  <si>
    <t>Мочалова Ольга Олександрівна</t>
  </si>
  <si>
    <t>Самойлова Неля Олександрівна</t>
  </si>
  <si>
    <t>МИРОНІВСЬКИЙ</t>
  </si>
  <si>
    <t>34a474a5-4acc-455a-a109-6019ead08b93</t>
  </si>
  <si>
    <t>МІНЬКІВКА</t>
  </si>
  <si>
    <t>8104449a-85b3-4f77-9553-f48c8fe87cc7</t>
  </si>
  <si>
    <t>Комунальне некомерційне підприємство "Центр первинної медико-санітарної допомоги Соледарської міської ради"</t>
  </si>
  <si>
    <t>86428152-502d-4a21-8aff-41bacf3892bc</t>
  </si>
  <si>
    <t>Панченко Олександр Семенович</t>
  </si>
  <si>
    <t>НИКИФОРІВКА</t>
  </si>
  <si>
    <t>0ff527c0-4fa0-4b28-96fa-8958211825bb</t>
  </si>
  <si>
    <t>НІКОЛЬСЬКЕ</t>
  </si>
  <si>
    <t>76e5069d-68a2-4ef3-9cfb-351166e8fa05</t>
  </si>
  <si>
    <t>Вакуленко Ліра Володимирівна</t>
  </si>
  <si>
    <t>Мєліхова Світлана Вікторівна</t>
  </si>
  <si>
    <t>Тютіна-Лєсконог Тетяна Олександрівна</t>
  </si>
  <si>
    <t>Шурупова Анастасія Валеріївна</t>
  </si>
  <si>
    <t>Петрик Сергій Миколайович</t>
  </si>
  <si>
    <t>Сєров Андрій Романович</t>
  </si>
  <si>
    <t>НОВГОРОДСЬКЕ</t>
  </si>
  <si>
    <t>5bee4d88-6339-4792-b798-e8655498261a</t>
  </si>
  <si>
    <t>Фостик Любов Георгіївна</t>
  </si>
  <si>
    <t>Макуха Олена Анатоліївна</t>
  </si>
  <si>
    <t>Погромська Алла Володимирівна</t>
  </si>
  <si>
    <t>Філіппова Марія Андріївна</t>
  </si>
  <si>
    <t>Макарченко Юрій Іванович</t>
  </si>
  <si>
    <t>НОВЕ</t>
  </si>
  <si>
    <t>4107050b-20eb-4fa0-a9af-605ed33d7328</t>
  </si>
  <si>
    <t>НОВОГРОДІВКА</t>
  </si>
  <si>
    <t>8e101816-6a2c-481c-8135-ead4f5bfb9a6</t>
  </si>
  <si>
    <t>Комунальне некомерційне підприємство "Центр первинної медико-санітарної допомоги Новогродівської міської ради"</t>
  </si>
  <si>
    <t>a64125f9-c424-4fb0-8ef2-8d7b0030236c</t>
  </si>
  <si>
    <t>Яркова Наталія Юріївна</t>
  </si>
  <si>
    <t>Стаценко Віктор Васильович</t>
  </si>
  <si>
    <t>Альянах Валентина Іванівна</t>
  </si>
  <si>
    <t>Горб Юлія Миколаївна</t>
  </si>
  <si>
    <t>Горбатенко Олена Миколаївна</t>
  </si>
  <si>
    <t>Комар Крістіна Сергіївна</t>
  </si>
  <si>
    <t>Мальчина Тетяна В'ячеславівна</t>
  </si>
  <si>
    <t>Молчанова Ольга Григоріївна</t>
  </si>
  <si>
    <t>Царук Лілія Миколаївна</t>
  </si>
  <si>
    <t>НОВОДМИТРІВКА</t>
  </si>
  <si>
    <t>7607a0dd-5750-4cff-98e8-a67f0e106562</t>
  </si>
  <si>
    <t>Листопад Валерій Федорович</t>
  </si>
  <si>
    <t>НОВОДОНЕЦЬКЕ</t>
  </si>
  <si>
    <t>fbf72da2-548b-4066-8ea3-f7e5c6c4781a</t>
  </si>
  <si>
    <t>Пшенична Аліна Василівна</t>
  </si>
  <si>
    <t>Федорова Віра Олександрівна</t>
  </si>
  <si>
    <t>НОВОЕКОНОМІЧНЕ</t>
  </si>
  <si>
    <t>e6ff8438-0331-44d1-ad82-8028d0acb9be</t>
  </si>
  <si>
    <t>Сінгур Леонід Олександрович</t>
  </si>
  <si>
    <t>НОВОЛУГАНСЬКЕ</t>
  </si>
  <si>
    <t>49a07acf-13af-48d9-9e76-03dafbb4f319</t>
  </si>
  <si>
    <t>Рикунова Ольга Леонардівна</t>
  </si>
  <si>
    <t>7430fdf5-c62b-476b-8abf-70647a8c339e</t>
  </si>
  <si>
    <t>НОВОМИХАЙЛІВКА</t>
  </si>
  <si>
    <t>6f271e94-66ae-42a0-b747-79e06cbda999</t>
  </si>
  <si>
    <t>Шмигіна Світлана Павлівна</t>
  </si>
  <si>
    <t>НОВООЛЕКСАНДРІВКА</t>
  </si>
  <si>
    <t>61e8f98b-2a2c-4a26-8fce-449eb721e2ca</t>
  </si>
  <si>
    <t>Градець Олена Олексіївна</t>
  </si>
  <si>
    <t>НОВООЛЕКСІЇВКА</t>
  </si>
  <si>
    <t>116ea82c-78a4-4dc8-ab79-643382ccc39e</t>
  </si>
  <si>
    <t>Улитич Наталія Анатоліївна</t>
  </si>
  <si>
    <t>НОВОПЕТРИКІВКА</t>
  </si>
  <si>
    <t>e45b8e8b-3e46-4996-a12b-d367fa1b23c2</t>
  </si>
  <si>
    <t>Авраімова Світлана Йосипівна</t>
  </si>
  <si>
    <t>ОЛЕКСАНДРІВСЬКИЙ</t>
  </si>
  <si>
    <t>НОВОПОЛТАВКА</t>
  </si>
  <si>
    <t>609979bc-e270-4e22-94c6-6d7a6ae809f3</t>
  </si>
  <si>
    <t>КОМУНАЛЬНЕ ПІДПРИЄМСТВО "ОЛЕКСАНДРІВСЬКИЙ РАЙОННИЙ ЦЕНТР ПЕРВИННОЇ МЕДИКО-САНІТАРНОЇ ДОПОМОГИ ОЛЕКСАНДРІВСЬКОЇ РАЙОННОЇ РАДИ ДОНЕЦЬКОЇ ОБЛАСТІ"</t>
  </si>
  <si>
    <t>789f4a3f-93ac-4e91-81d1-e2e39e46fc56</t>
  </si>
  <si>
    <t>Гусак Олександр Вікторович</t>
  </si>
  <si>
    <t>НОВОСЕЛІВКА</t>
  </si>
  <si>
    <t>19a4722b-1788-4666-afd8-9d2683c2055d</t>
  </si>
  <si>
    <t>Мацегора Галина Григорівна</t>
  </si>
  <si>
    <t>НОВОТРОЇЦЬКЕ</t>
  </si>
  <si>
    <t>14f8d742-37a7-4289-ae03-5118db83d42c</t>
  </si>
  <si>
    <t>Герус Тетяна Анатоліївна</t>
  </si>
  <si>
    <t>78cad3a5-fcb1-4bd6-b760-271c58801546</t>
  </si>
  <si>
    <t>Цвєтова Ганна Вікторівна</t>
  </si>
  <si>
    <t>Мустаєв Максим Ігорович</t>
  </si>
  <si>
    <t>НОВОУКРАЇНКА</t>
  </si>
  <si>
    <t>5b8574fd-9e48-4b31-b675-7fb4b1eb19cb</t>
  </si>
  <si>
    <t>Труш Володимир Миколайович</t>
  </si>
  <si>
    <t>ОЛЕКСАНДРІВКА</t>
  </si>
  <si>
    <t>dd0dffcd-45ba-4b56-bd4b-6f487a4a2023</t>
  </si>
  <si>
    <t>БІКЕЩЕНКО ОКСАНА МИХАЙЛІВНА</t>
  </si>
  <si>
    <t>ГІРНЯК ІРИНА СЕРГІЇВНА</t>
  </si>
  <si>
    <t>ПЕЛИХ-БОЧАРОВА СВІТЛАНА ОЛЕГІВНА</t>
  </si>
  <si>
    <t>КАБАЧЕНКО ОЛЕКСАНДР МИКОЛАЙОВИЧ</t>
  </si>
  <si>
    <t>Літвин Андрій Анатолійович</t>
  </si>
  <si>
    <t>ПЛИСЮК АНАТОЛІЙ МИКОЛАЙОВИЧ</t>
  </si>
  <si>
    <t>ОЛЕКСАНДРОПІЛЬ</t>
  </si>
  <si>
    <t>0dd5ae66-99a9-4cf7-9c7a-907734e3e2ef</t>
  </si>
  <si>
    <t>Коряковська Галина Миколаївна</t>
  </si>
  <si>
    <t>Кудря Ольга Миколаївна</t>
  </si>
  <si>
    <t>ОЛЕКСІЄВО-ДРУЖКІВКА</t>
  </si>
  <si>
    <t>985c8354-24ed-4800-acac-8e13632bf7be</t>
  </si>
  <si>
    <t>Бурим Світлана Василівна</t>
  </si>
  <si>
    <t>ОЛЬГИНКА</t>
  </si>
  <si>
    <t>8c97356f-e11d-4660-93c8-e75f6c299a28</t>
  </si>
  <si>
    <t>Петренко Сергій Іванович</t>
  </si>
  <si>
    <t>ОПИТНЕ</t>
  </si>
  <si>
    <t>18ecb555-70b4-4052-8d5d-d4326df2a6cc</t>
  </si>
  <si>
    <t>Іванько Вікторія Олегівна</t>
  </si>
  <si>
    <t>Кругова Ольга Вікторівна</t>
  </si>
  <si>
    <t>1e98a17f-2193-4225-9e76-95364645cae2</t>
  </si>
  <si>
    <t>ОРЛІВКА</t>
  </si>
  <si>
    <t>8c84d9e6-af0e-487e-947c-e4f5f6c48029</t>
  </si>
  <si>
    <t>Кондратенко Ірина Віталіївна</t>
  </si>
  <si>
    <t>ОЧЕРЕТИНЕ</t>
  </si>
  <si>
    <t>02830ef7-53c9-47fc-ab79-6fb0992c208a</t>
  </si>
  <si>
    <t>Огнєва Інна Олександрівна</t>
  </si>
  <si>
    <t>Кисельов Володимир Миколайович</t>
  </si>
  <si>
    <t>9c9b8eaf-2989-497b-b617-140d779e67ed</t>
  </si>
  <si>
    <t>КОВАЛЬ НАТАЛЯ ВІКТОРІВНА</t>
  </si>
  <si>
    <t>ПАВЛІВКА</t>
  </si>
  <si>
    <t>b2321e43-cfbd-467e-9d9c-e02641a4a69a</t>
  </si>
  <si>
    <t>Стожук Ніна Миколаївна</t>
  </si>
  <si>
    <t>ПАРАСКОВІЇВКА</t>
  </si>
  <si>
    <t>4e0a3fba-8344-482d-81d0-a6a538665e0c</t>
  </si>
  <si>
    <t>Корсун Олена Анатоліївна</t>
  </si>
  <si>
    <t>Боровік Олександр Андрійович</t>
  </si>
  <si>
    <t>ПЕРВОМАЙСЬКЕ</t>
  </si>
  <si>
    <t>ad564cec-549a-45ad-a62f-a75af369854f</t>
  </si>
  <si>
    <t>Кондратенко Юрій Іванович</t>
  </si>
  <si>
    <t>ПІВНІЧНЕ</t>
  </si>
  <si>
    <t>a7fd1d69-4b62-453a-bb53-0ffbd571fe12</t>
  </si>
  <si>
    <t>Долгова Наталка Михайлівна</t>
  </si>
  <si>
    <t>Міщенко Ірина Петрівна</t>
  </si>
  <si>
    <t>ПОКРОВСЬК</t>
  </si>
  <si>
    <t>29cf84f1-be6e-4689-a93c-0403b1110259</t>
  </si>
  <si>
    <t>КОМУНАЛЬНЕ ПІДПРИЕМСТВО "ЦЕНТР ПЕРВИННОЇ МЕДИКО-САНІТАРНОЇ ДОПОМОГИ" ПОКРОВСЬКОЇ МІСЬКОЇ РАДИ ДОНЕЦЬКОЇ ОБЛАСТІ</t>
  </si>
  <si>
    <t>64892b31-5666-409a-8cef-6af1afcb2ec3</t>
  </si>
  <si>
    <t>Костенко Оксана Миколаївна</t>
  </si>
  <si>
    <t>96858d63-ecfa-4a7e-a60c-043642dd8dcc</t>
  </si>
  <si>
    <t>Бабанська Олена Анатоліївна</t>
  </si>
  <si>
    <t>Бочарова Зоя Олексіївна</t>
  </si>
  <si>
    <t>Васіна Світлана Сергіївна</t>
  </si>
  <si>
    <t>Лазарева Олена Вікторівна</t>
  </si>
  <si>
    <t>Маслак Людмила Іванівна</t>
  </si>
  <si>
    <t>Пономаренко Олена Олександрівна</t>
  </si>
  <si>
    <t>Березовський Борис Петрович</t>
  </si>
  <si>
    <t>a8c0e4d6-2216-4fd9-baab-cdf163bda1bd</t>
  </si>
  <si>
    <t>Царьова Олена Євгенівна</t>
  </si>
  <si>
    <t>Анікеєв Микола Дмитрійович</t>
  </si>
  <si>
    <t>Іванова Аліна Василівна</t>
  </si>
  <si>
    <t>Анікеєва Віолета Вікторівна</t>
  </si>
  <si>
    <t>Божко Оксана Василівна</t>
  </si>
  <si>
    <t>Терещенко Роман Олександрович</t>
  </si>
  <si>
    <t>b54bfc52-25f7-42a3-bb02-9462eea1079f</t>
  </si>
  <si>
    <t>Іванова Наталія Ігорівна</t>
  </si>
  <si>
    <t>Славгородська Людмила Василівна</t>
  </si>
  <si>
    <t>Диська Любов Миколаївна</t>
  </si>
  <si>
    <t>Крупко Марина Юріївна</t>
  </si>
  <si>
    <t>c66a9b89-ecce-440c-972d-68f13120c252</t>
  </si>
  <si>
    <t>Фурманов Михайло Анатолійович</t>
  </si>
  <si>
    <t>Іванова Олена Костянтинівна</t>
  </si>
  <si>
    <t>Денисенко Оксана Миколаївна</t>
  </si>
  <si>
    <t>Медведєва Наталія Миколаївна</t>
  </si>
  <si>
    <t>Скочко Ірина Олександрівна</t>
  </si>
  <si>
    <t>Шидловська Олена Володимирівна</t>
  </si>
  <si>
    <t>Яценко Лариса Петрівна</t>
  </si>
  <si>
    <t>ПОКРОВСЬКЕ</t>
  </si>
  <si>
    <t>2a672c9c-b931-4de0-8614-f212f282dd46</t>
  </si>
  <si>
    <t>Кушиль Олександр Стахович</t>
  </si>
  <si>
    <t>68c7b027-7ee9-4551-abef-79e4ded28294</t>
  </si>
  <si>
    <t>ПРЕЛЕСНЕ</t>
  </si>
  <si>
    <t>367d0f13-933d-4d9d-a400-53adc62be92f</t>
  </si>
  <si>
    <t>Дідіченко Наталія Ігорівна</t>
  </si>
  <si>
    <t>РАЙГОРОДОК</t>
  </si>
  <si>
    <t>d2aeea83-3416-4482-859c-4e6194445f4b</t>
  </si>
  <si>
    <t>Брославська Ольга Леонідівна</t>
  </si>
  <si>
    <t>Біденко Наталія Федорівна</t>
  </si>
  <si>
    <t>Романенко Наталія Василівна</t>
  </si>
  <si>
    <t>РАЙ-ОЛЕКСАНДРІВКА</t>
  </si>
  <si>
    <t>10fb9994-db08-4a2c-aa97-78634afa3e9f</t>
  </si>
  <si>
    <t>Єгорова Ольга Володимирівна</t>
  </si>
  <si>
    <t>РИБИНСЬКЕ</t>
  </si>
  <si>
    <t>62d9bab9-04d5-46bd-8c23-fdc38d16e6c9</t>
  </si>
  <si>
    <t>Петраш Інна Іванівна</t>
  </si>
  <si>
    <t>РОДИНСЬКЕ</t>
  </si>
  <si>
    <t>a69009ba-089a-4a50-ae24-fd6325610079</t>
  </si>
  <si>
    <t>Жаркова Людмила Костянтинівна</t>
  </si>
  <si>
    <t>Андрюшина Ольга Іванівна</t>
  </si>
  <si>
    <t>Карташова Валерія Аркадіївна</t>
  </si>
  <si>
    <t>Шевченко Людмила Олександрівна</t>
  </si>
  <si>
    <t>РУБЦІ</t>
  </si>
  <si>
    <t>2106902a-48a9-42ad-9929-c16bc75b767b</t>
  </si>
  <si>
    <t>Чмельова Ольга Павлівна</t>
  </si>
  <si>
    <t>СВІТЛЕ</t>
  </si>
  <si>
    <t>df71dc1f-1a17-4bd8-8f02-4c39b3b5443d</t>
  </si>
  <si>
    <t>Євтушенко Ольга Григоріївна</t>
  </si>
  <si>
    <t>СВІТЛОДАРСЬК</t>
  </si>
  <si>
    <t>5b2135b8-785e-4d3a-a20a-283fce3e28bb</t>
  </si>
  <si>
    <t>Болховітіна Олена Михайлівна</t>
  </si>
  <si>
    <t>Панова Валентина Дмитрівна</t>
  </si>
  <si>
    <t>Сапачова Валентина Володимирівна</t>
  </si>
  <si>
    <t>641601e2-0200-4aed-9944-07e9393252f8</t>
  </si>
  <si>
    <t>bc8cc373-1eb4-4dc2-aa14-300d06502969</t>
  </si>
  <si>
    <t>СВОБОДНЕ</t>
  </si>
  <si>
    <t>66135111-c9ca-4dee-b4b9-9964d0dbdbc7</t>
  </si>
  <si>
    <t>Дудка Олена Олексіївна</t>
  </si>
  <si>
    <t>СВЯТОГОРІВКА</t>
  </si>
  <si>
    <t>0696fe47-be2e-4eae-943c-4b7d16b38b36</t>
  </si>
  <si>
    <t>Лінкіна Тетяна Миколаївна</t>
  </si>
  <si>
    <t>СЕЛИДОВЕ</t>
  </si>
  <si>
    <t>36ebe4eb-eef9-494f-a96b-19b4800b1935</t>
  </si>
  <si>
    <t>Деміч Наталія Михайлівна</t>
  </si>
  <si>
    <t>Пірова Тетяна Василівна</t>
  </si>
  <si>
    <t>Стаценко Людмила Георгіївна</t>
  </si>
  <si>
    <t>Гладкова Галина Миколаївна</t>
  </si>
  <si>
    <t>КОЧКАРЬОВА ЯНА ВОЛОДИМИРІВНА</t>
  </si>
  <si>
    <t>Копитько Інна Володимирівна</t>
  </si>
  <si>
    <t>Лантух Лариса Миколаївна</t>
  </si>
  <si>
    <t>Львова Тамара Григорівна</t>
  </si>
  <si>
    <t>cb9438d4-5a59-44fa-a50e-d3ee4f38421d</t>
  </si>
  <si>
    <t>Базаронова Ольга Олексіївна</t>
  </si>
  <si>
    <t>Бородінова Наталія Миколаївна</t>
  </si>
  <si>
    <t>Гармаш Наталія Володимирівна</t>
  </si>
  <si>
    <t>Литвиненко Тетяна Феофілівна</t>
  </si>
  <si>
    <t>Поліна Юлія Олександрівна</t>
  </si>
  <si>
    <t>Рожко Лілія Леонидівна</t>
  </si>
  <si>
    <t>СЕРГІЇВКА</t>
  </si>
  <si>
    <t>3fff6405-a3ac-4520-85a7-d00ef8be620d</t>
  </si>
  <si>
    <t>Оніпко Інна Вікторівна</t>
  </si>
  <si>
    <t>89f963bc-dbe3-405e-89c1-332d4d1f5e3d</t>
  </si>
  <si>
    <t>Назаров Микита Євгенович</t>
  </si>
  <si>
    <t>СІВЕРСЬК</t>
  </si>
  <si>
    <t>10a6d707-fdb2-42d4-8567-e854f140f8d2</t>
  </si>
  <si>
    <t>Замула Микола Іванович</t>
  </si>
  <si>
    <t>Рєзнікова Ліана Леонідівна</t>
  </si>
  <si>
    <t>Трубачова Алла Миколаївна</t>
  </si>
  <si>
    <t>Мацак Віталій Володимирович</t>
  </si>
  <si>
    <t>a8c9e007-997b-4782-8327-0cada7620e26</t>
  </si>
  <si>
    <t>СЛОВ'ЯНСЬК</t>
  </si>
  <si>
    <t>562205fc-1a85-45a1-baf6-06451f16e717</t>
  </si>
  <si>
    <t>КОМУНАЛЬНЕ НЕКОМЕРЦІЙНЕ ПІДПРИЄМСТВО СЛОВ'ЯНСЬКОЇ МІСЬКОЇ РАДИ «ЦЕНТР ПЕРВИННОЇ МЕДИКО-САНІТАРНОЇ ДОПОМОГИ МІСТА СЛОВ'ЯНСЬКА»</t>
  </si>
  <si>
    <t>046e9338-4b53-4e71-9761-6348aa502c8e</t>
  </si>
  <si>
    <t>Дьяченко Вікторія Василівна</t>
  </si>
  <si>
    <t>Студзінська Лілія Олександрівна</t>
  </si>
  <si>
    <t>Шевченко Валентина Іванівна</t>
  </si>
  <si>
    <t>34e9cc23-0f19-406f-b565-f8e9c12fc332</t>
  </si>
  <si>
    <t>Крамаренко Олена Сергіївна</t>
  </si>
  <si>
    <t>Омельченко Ольга Федорівна</t>
  </si>
  <si>
    <t>Петруніна Євгенія Олексіївна</t>
  </si>
  <si>
    <t>Трускало Тетяна Юріївна</t>
  </si>
  <si>
    <t>48258dda-f37b-40a0-9c49-3b5287103049</t>
  </si>
  <si>
    <t>Решетняк Олена Костянтинівна</t>
  </si>
  <si>
    <t>Колесніков Олександр Віталійович</t>
  </si>
  <si>
    <t>Шлюфін Володимир Григорович</t>
  </si>
  <si>
    <t>54e6d578-df7f-4e6f-a805-e91d19a62656</t>
  </si>
  <si>
    <t>Єгорова Світлана Володимирівна</t>
  </si>
  <si>
    <t>Колесникова Ірина Анатоліївна</t>
  </si>
  <si>
    <t>Сипкова Олена Степанівна</t>
  </si>
  <si>
    <t>Смаль Анна Миколаївна</t>
  </si>
  <si>
    <t>Філімошкіна Ольга Борисівна</t>
  </si>
  <si>
    <t>625c0005-b10a-4b7f-999c-c5ed03ab2b2d</t>
  </si>
  <si>
    <t>Боєва Ірина Анатоліївна</t>
  </si>
  <si>
    <t>Горячковськая Марія Андріївна</t>
  </si>
  <si>
    <t>704b292b-d19e-4120-a68c-175d10a65202</t>
  </si>
  <si>
    <t>Безкоровайна Інна Ігорівна</t>
  </si>
  <si>
    <t>Косик Валентина Миколаївна</t>
  </si>
  <si>
    <t>Лесів Наталія Богданівна</t>
  </si>
  <si>
    <t>Олійник Юрій Анатолійович</t>
  </si>
  <si>
    <t>ea5bde7a-2dd7-4b77-a62a-6bcbda9ff062</t>
  </si>
  <si>
    <t>Качмар Ірина Миколаївна</t>
  </si>
  <si>
    <t>Матяш Валентина Петрівна</t>
  </si>
  <si>
    <t>Пастухова Інна Григоріївна</t>
  </si>
  <si>
    <t>Якимук Ганна Єгорівна</t>
  </si>
  <si>
    <t>Ушакова Світлана Миколаївна</t>
  </si>
  <si>
    <t>Тарновський Андрій Вікторович</t>
  </si>
  <si>
    <t>f22d446c-dd50-4d4a-8937-fef0a133d1a4</t>
  </si>
  <si>
    <t xml:space="preserve">Азамі Діана </t>
  </si>
  <si>
    <t>Кемза Галина Анатоліївна</t>
  </si>
  <si>
    <t>Рослик Валентина Семенівна</t>
  </si>
  <si>
    <t>Торгіна Ольга Віталіївна</t>
  </si>
  <si>
    <t>Шевченко Наталія Миколаївна</t>
  </si>
  <si>
    <t>Євсюков Андрій Петрович</t>
  </si>
  <si>
    <t>Меженін Петро Миколайович</t>
  </si>
  <si>
    <t>f47b7a27-460d-49a4-9f18-d182a1bfbf44</t>
  </si>
  <si>
    <t>Благодєтєлєва Ніна Іванівна</t>
  </si>
  <si>
    <t>Лепська Марина Анатоліївна</t>
  </si>
  <si>
    <t>Попова Вікторія Дмитріївна</t>
  </si>
  <si>
    <t>Профатило Тетяна Володимирівна</t>
  </si>
  <si>
    <t>Рогівець Ірина Миколаївна</t>
  </si>
  <si>
    <t>faeeb30f-3504-4c24-acc0-b92228f4a7e2</t>
  </si>
  <si>
    <t>Кураєва Ольга Віталіївна</t>
  </si>
  <si>
    <t>Бондарева Наталія Миколаївна</t>
  </si>
  <si>
    <t>Задорожна Людмила Григорівна</t>
  </si>
  <si>
    <t>Кисла Наталія Михайлівна</t>
  </si>
  <si>
    <t>Рязанцева Ірина Миколаївна</t>
  </si>
  <si>
    <t>Шукліна Світлана Миколаївна</t>
  </si>
  <si>
    <t>Іваненко Володимир Якович</t>
  </si>
  <si>
    <t>Адарічев Валерій Дмитрович</t>
  </si>
  <si>
    <t>Зарецький Сергій Іванович</t>
  </si>
  <si>
    <t>Манаков Віктор Іванович</t>
  </si>
  <si>
    <t>СОЛЕДАР</t>
  </si>
  <si>
    <t>150dfda1-4d89-45d5-9e67-86eae3034180</t>
  </si>
  <si>
    <t>Музильов Віктор Вікторович</t>
  </si>
  <si>
    <t>Волкова Дар'я Михайлівна</t>
  </si>
  <si>
    <t>Афонін Сергій Леонідович</t>
  </si>
  <si>
    <t>Сайчук Іван Анатолійович</t>
  </si>
  <si>
    <t>СПАСЬКО-МИХАЙЛІВКА</t>
  </si>
  <si>
    <t>9897bd11-d40d-4669-a9bd-a33950a72723</t>
  </si>
  <si>
    <t>СРІБНЕ</t>
  </si>
  <si>
    <t>af5841a1-7028-45c0-8633-cc4cf88a67c3</t>
  </si>
  <si>
    <t>Пронін Володимир Миколайович</t>
  </si>
  <si>
    <t>СТАРА МИКОЛАЇВКА</t>
  </si>
  <si>
    <t>089b15da-1252-42e4-8acd-8d1c28703fb3</t>
  </si>
  <si>
    <t>Горобець Ігор Анатолійович</t>
  </si>
  <si>
    <t>СТАРОГНАТІВКА</t>
  </si>
  <si>
    <t>f41b5efc-b009-436d-8302-39b51b566b4f</t>
  </si>
  <si>
    <t>Батуріна Олена Ігорівна</t>
  </si>
  <si>
    <t>СТАРОМЛИНІВКА</t>
  </si>
  <si>
    <t>a6a07f77-6054-4270-aba4-0ece5c405359</t>
  </si>
  <si>
    <t>Баліоз Валентина Іванівна</t>
  </si>
  <si>
    <t>Нікітенко Олексій Васильович</t>
  </si>
  <si>
    <t>СТЕПНЕ</t>
  </si>
  <si>
    <t>0d707263-7dc6-436f-bce3-a3528495d36a</t>
  </si>
  <si>
    <t>Ткаченко Людмила Михайлівна</t>
  </si>
  <si>
    <t>ТЕМРЮК</t>
  </si>
  <si>
    <t>f9f2b266-337d-4f62-9d6f-83778320ee47</t>
  </si>
  <si>
    <t>Бєлова Інна Володимирівна</t>
  </si>
  <si>
    <t>ТОРЕЦЬК</t>
  </si>
  <si>
    <t>49fb8a18-536e-4a8a-9ecc-ba9ab86ecf06</t>
  </si>
  <si>
    <t>Зеленська Марина Валентинівна</t>
  </si>
  <si>
    <t>Локоткова Ольга Андріївна</t>
  </si>
  <si>
    <t>Наталюткіна Олена Валентинівна</t>
  </si>
  <si>
    <t>Ряскова Тетяна Петрівна</t>
  </si>
  <si>
    <t>Саган Анастасія Василівна</t>
  </si>
  <si>
    <t>Самойлов Віктор Веніамінович</t>
  </si>
  <si>
    <t>b40fbd14-7fe9-42c6-ab50-ad8e442d7c7b</t>
  </si>
  <si>
    <t>Кошелева Тетяна Анатоліївна</t>
  </si>
  <si>
    <t>Нікитенко Євдокія Никандрівна</t>
  </si>
  <si>
    <t>Дейніченко Микола Павлович</t>
  </si>
  <si>
    <t>ed8cc2fa-feb1-469b-9a02-c203814b8d7d</t>
  </si>
  <si>
    <t>Пец Лариса Миколаївна</t>
  </si>
  <si>
    <t>Пустовойтова  Марина Володимирівна</t>
  </si>
  <si>
    <t>Савченко Наталія  Анатоліївна</t>
  </si>
  <si>
    <t>Харківська Тетяна Олексіївна</t>
  </si>
  <si>
    <t>ТОРСЬКЕ</t>
  </si>
  <si>
    <t>9a70abca-c786-4501-b00e-8f19cd103858</t>
  </si>
  <si>
    <t>Карташова Юлія Вікторівна</t>
  </si>
  <si>
    <t>УДАЧНЕ</t>
  </si>
  <si>
    <t>52621e71-1bfa-4a94-9a26-8ebaa642f670</t>
  </si>
  <si>
    <t>Хасанова Любов Михайлівна</t>
  </si>
  <si>
    <t>Філяков Сергій Павлович</t>
  </si>
  <si>
    <t>УКРАЇНСЬК</t>
  </si>
  <si>
    <t>abe1458c-bb3e-4e10-b7c9-3f3e3feeea9f</t>
  </si>
  <si>
    <t>Коротиш Ольга Станіславівна</t>
  </si>
  <si>
    <t>Спиридонова Ганна Едуардівна</t>
  </si>
  <si>
    <t>Черенкова Ганна Павлівна</t>
  </si>
  <si>
    <t>Шевелєв Євгеній Ігорович</t>
  </si>
  <si>
    <t>УРЗУФ</t>
  </si>
  <si>
    <t>92b15c02-989b-47f4-8a9c-047b339e2926</t>
  </si>
  <si>
    <t>Ткаченко В'ячеслав Миколайович</t>
  </si>
  <si>
    <t>ХЛІБОДАРІВКА</t>
  </si>
  <si>
    <t>710ba292-49ad-41f6-9d3f-8fe5fbff060e</t>
  </si>
  <si>
    <t>Пастернак Валентина Василівна</t>
  </si>
  <si>
    <t>ЦУКУРИНЕ</t>
  </si>
  <si>
    <t>48c03099-25a2-4562-a6a3-9ce1242fc85f</t>
  </si>
  <si>
    <t>Єгорова Ксенія Костянтинівна</t>
  </si>
  <si>
    <t>ЧАСІВ ЯР</t>
  </si>
  <si>
    <t>c81f6073-9d32-4f82-b965-7a0676c88a25</t>
  </si>
  <si>
    <t>Крайнік Олександр Федорович</t>
  </si>
  <si>
    <t>Браілко Олександр Григорович</t>
  </si>
  <si>
    <t>Котляр Анатолій Іванович</t>
  </si>
  <si>
    <t>d9fd8684-5137-469e-a01b-23256a39469d</t>
  </si>
  <si>
    <t>Ваніна Тетяна Володимирівна</t>
  </si>
  <si>
    <t>ЧЕРКАСЬКЕ</t>
  </si>
  <si>
    <t>d4439e86-665f-4ac3-b2b7-d5dbde1cbaf6</t>
  </si>
  <si>
    <t>Єжак Світлана Василівна</t>
  </si>
  <si>
    <t>Моденко Зоя Михайлівна</t>
  </si>
  <si>
    <t>Чорна Інеса Петрівна</t>
  </si>
  <si>
    <t>ЧЕРМАЛИК</t>
  </si>
  <si>
    <t>72ae203b-c113-4d76-979a-b70fc20a0035</t>
  </si>
  <si>
    <t>Могилевська Галина Анатоліївна</t>
  </si>
  <si>
    <t>ШАХОВЕ</t>
  </si>
  <si>
    <t>c114d8dd-30af-42e6-bf43-bd855fce23dc</t>
  </si>
  <si>
    <t>Калевінін Анатолій Семенович</t>
  </si>
  <si>
    <t>ШЕВЧЕНКО</t>
  </si>
  <si>
    <t>f1a31df2-14f3-441a-b95a-1d2e776e8028</t>
  </si>
  <si>
    <t>Славгородський Олексій Володимирович</t>
  </si>
  <si>
    <t>ЩЕРБИНІВКА</t>
  </si>
  <si>
    <t>432d6e79-da39-42d7-8291-0af4ed72c707</t>
  </si>
  <si>
    <t>Молчун Олександр Іванович</t>
  </si>
  <si>
    <t>ЯБЛУНІВКА</t>
  </si>
  <si>
    <t>3ee3a85a-6a86-48dc-9c76-9586bdabb477</t>
  </si>
  <si>
    <t>Булатецький Микола Миколайович</t>
  </si>
  <si>
    <t>ЯКОВЛІВКА</t>
  </si>
  <si>
    <t>3d95fa13-1d46-4910-a77d-4b78f1f743fc</t>
  </si>
  <si>
    <t>Горбань Людмила Володимирівна</t>
  </si>
  <si>
    <t>ЯЛТА</t>
  </si>
  <si>
    <t>57ab244e-a450-4658-aa75-012713d40a25</t>
  </si>
  <si>
    <t>Литвиненко Лідія Михайлівна</t>
  </si>
  <si>
    <t>ЯМПІЛЬ</t>
  </si>
  <si>
    <t>affd7170-28fe-4098-9ad8-6b2265acadbf</t>
  </si>
  <si>
    <t>Гавриленко Анатолій Миколайович</t>
  </si>
  <si>
    <t>ЯРОВА</t>
  </si>
  <si>
    <t>0b92d883-8c68-4675-91cb-5fcfb234e769</t>
  </si>
  <si>
    <t>Чепурна Марія Григорівна</t>
  </si>
  <si>
    <t>Общий</t>
  </si>
  <si>
    <t>ФОП Маланчик</t>
  </si>
  <si>
    <t>0-5</t>
  </si>
  <si>
    <t xml:space="preserve"> 6 _ 17</t>
  </si>
  <si>
    <t>https://data.gov.ua/organization/natsionalna-sluzhba-zdorovia-ukrainy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</si>
</sst>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3" borderId="0" xfId="0" applyFill="1"/>
    <xf numFmtId="11" fontId="0" fillId="0" borderId="0" xfId="0" applyNumberFormat="1"/>
    <xf numFmtId="0" fontId="0" fillId="4" borderId="0" xfId="0" applyFill="1"/>
    <xf numFmtId="0" fontId="1" fillId="0" borderId="0" xfId="1" applyFont="1" applyBorder="1" applyAlignment="1">
      <alignment horizontal="left" vertical="top"/>
    </xf>
    <xf numFmtId="0" fontId="0" fillId="0" borderId="1" xfId="0" applyBorder="1"/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2" borderId="0" xfId="1" applyFont="1" applyFill="1" applyBorder="1" applyAlignment="1">
      <alignment horizontal="left" vertical="top"/>
    </xf>
    <xf numFmtId="0" fontId="2" fillId="0" borderId="0" xfId="0" applyFont="1"/>
    <xf numFmtId="0" fontId="2" fillId="0" borderId="1" xfId="0" applyFont="1" applyBorder="1"/>
    <xf numFmtId="0" fontId="5" fillId="0" borderId="0" xfId="2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\10_10_19pmd-all-contracted-&#1044;&#1086;&#1085;%20&#1086;&#1073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акти"/>
      <sheetName val="декларації"/>
      <sheetName val="Лист6"/>
      <sheetName val="Лист7"/>
      <sheetName val="Лист1"/>
      <sheetName val="Лист4"/>
      <sheetName val="Лист2"/>
      <sheetName val="Лист3"/>
    </sheetNames>
    <sheetDataSet>
      <sheetData sheetId="0">
        <row r="2">
          <cell r="G2" t="str">
            <v>39a97ebf-d516-4a13-b3aa-96fbf35f2655</v>
          </cell>
          <cell r="H2" t="str">
            <v>Фельдшерський пункт с. Успенівка</v>
          </cell>
        </row>
        <row r="3">
          <cell r="G3" t="str">
            <v>52621e71-1bfa-4a94-9a26-8ebaa642f670</v>
          </cell>
          <cell r="H3" t="str">
            <v xml:space="preserve">Удачненська лікарська селищна амбулаторія </v>
          </cell>
        </row>
        <row r="4">
          <cell r="G4" t="str">
            <v>57ae6116-8d05-4dd6-977d-d7ef0fc7493c</v>
          </cell>
          <cell r="H4" t="str">
            <v>Фельдшерський пункт с. Зоря</v>
          </cell>
        </row>
        <row r="5">
          <cell r="G5" t="str">
            <v>5b85c52b-48c9-4a25-b4a5-fc544008cbd7</v>
          </cell>
          <cell r="H5" t="str">
            <v>Гродівська селищна лікарська амбулаторія</v>
          </cell>
        </row>
        <row r="6">
          <cell r="G6" t="str">
            <v>61e8f98b-2a2c-4a26-8fce-449eb721e2ca</v>
          </cell>
          <cell r="H6" t="str">
            <v>Новоолександрівська амбулаторія загальної практики - сімейної медицини</v>
          </cell>
        </row>
        <row r="7">
          <cell r="G7" t="str">
            <v>6354c790-8707-493d-ab5a-55759adab113</v>
          </cell>
          <cell r="H7" t="str">
            <v>Фельдшерський пункт с. Новосергіївка</v>
          </cell>
        </row>
        <row r="8">
          <cell r="G8" t="str">
            <v>6f147978-2ce0-404e-bb55-34e139473c43</v>
          </cell>
          <cell r="H8" t="str">
            <v>Фельдшерський пункт с. Красний Лиман</v>
          </cell>
        </row>
        <row r="9">
          <cell r="G9" t="str">
            <v>73c6cc74-8e14-417e-a59e-07950481ec99</v>
          </cell>
          <cell r="H9" t="str">
            <v>Фельдшерський пункт с. Новоолексіївка</v>
          </cell>
        </row>
        <row r="10">
          <cell r="G10" t="str">
            <v>78cad3a5-fcb1-4bd6-b760-271c58801546</v>
          </cell>
          <cell r="H10" t="str">
            <v>Новотроїцька амбулаторія загальної практики - сімейної медицини</v>
          </cell>
        </row>
        <row r="11">
          <cell r="G11" t="str">
            <v>80213465-3cf7-4435-8f15-0c99a46b9da7</v>
          </cell>
          <cell r="H11" t="str">
            <v>Фельдшерський пункт с. Ясинове</v>
          </cell>
        </row>
        <row r="12">
          <cell r="G12" t="str">
            <v>803a6cb2-0a02-4c87-8ffe-8115a191d84b</v>
          </cell>
          <cell r="H12" t="str">
            <v>Фельдшерсько-акушерський пункт с. Звірове</v>
          </cell>
        </row>
        <row r="13">
          <cell r="G13" t="str">
            <v>82cba068-f696-4633-b99d-9d377816f9b8</v>
          </cell>
          <cell r="H13" t="str">
            <v>Миколаївська амбулаторія загальної практики -сімейної медицини</v>
          </cell>
        </row>
        <row r="14">
          <cell r="G14" t="str">
            <v>8b5f61f0-abb4-4b58-a846-bec3b8006ea7</v>
          </cell>
          <cell r="H14" t="str">
            <v>Фельдшерський пункт с. Пушкіне</v>
          </cell>
        </row>
        <row r="15">
          <cell r="G15" t="str">
            <v>8e4beae0-5053-49bc-8f98-79f1eea1ac06</v>
          </cell>
          <cell r="H15" t="str">
            <v>Фельдшерський пункт с. Воздвиженка</v>
          </cell>
        </row>
        <row r="16">
          <cell r="G16" t="str">
            <v>902ad7e5-9ffb-4acd-83af-341254138c3b</v>
          </cell>
          <cell r="H16" t="str">
            <v>Гришинська амбулаторія загальної практики  - сімейної медицини</v>
          </cell>
        </row>
        <row r="17">
          <cell r="G17" t="str">
            <v>92d8cc4c-cd5e-4956-8ce4-1ec8cc4fed8b</v>
          </cell>
          <cell r="H17" t="str">
            <v>ЦПМСД (центральна амбулаторія</v>
          </cell>
        </row>
        <row r="18">
          <cell r="G18" t="str">
            <v>9ffc3123-7156-45d7-a0e0-33d5a9dde38a</v>
          </cell>
          <cell r="H18" t="str">
            <v>Фельдшерський пункт с. Сергіївка</v>
          </cell>
        </row>
        <row r="19">
          <cell r="G19" t="str">
            <v>a1a1be79-af4c-4d99-b415-133a4dbbecbf</v>
          </cell>
          <cell r="H19" t="str">
            <v>Фельшерсько - акушерський пункт с. Новоєлизаветівка</v>
          </cell>
        </row>
        <row r="20">
          <cell r="G20" t="str">
            <v>a9bda369-de10-4ad0-a14f-6468e0731be2</v>
          </cell>
          <cell r="H20" t="str">
            <v>Фельдшерський пункт с. Горіхове</v>
          </cell>
        </row>
        <row r="21">
          <cell r="G21" t="str">
            <v>af5841a1-7028-45c0-8633-cc4cf88a67c3</v>
          </cell>
          <cell r="H21" t="str">
            <v>Срібненська амбулаторія загальної практики - сімейної медицини</v>
          </cell>
        </row>
        <row r="22">
          <cell r="G22" t="str">
            <v>b29468c3-db9d-4b0a-b592-9acee7c7c4ce</v>
          </cell>
          <cell r="H22" t="str">
            <v>Фельдшерсько - акушерський пункт с. Лисівка</v>
          </cell>
        </row>
        <row r="23">
          <cell r="G23" t="str">
            <v>c3bcc5da-d306-400d-8728-28ab8c270f00</v>
          </cell>
          <cell r="H23" t="str">
            <v>Фельдшерсько- акушерський пункт с. Михайлівка</v>
          </cell>
        </row>
        <row r="24">
          <cell r="G24" t="str">
            <v>e49d61a7-8cfe-495d-a54b-f2b0381770af</v>
          </cell>
          <cell r="H24" t="str">
            <v>Фельдшерський пункт с. Новожеланне</v>
          </cell>
        </row>
        <row r="25">
          <cell r="G25" t="str">
            <v>00b491e4-2e4d-4c07-ac47-5ca437e8d4f3</v>
          </cell>
          <cell r="H25" t="str">
            <v>Фельдшерський пункт с. Прогрес</v>
          </cell>
        </row>
        <row r="26">
          <cell r="G26" t="str">
            <v>1884b04d-fec2-45f2-9117-624d469fdf58</v>
          </cell>
          <cell r="H26" t="str">
            <v>Фельдшерський пункт с. Іванівка</v>
          </cell>
        </row>
        <row r="27">
          <cell r="G27" t="str">
            <v>1f8af571-ca01-4d3d-ad34-fe2dcaa1f9cf</v>
          </cell>
          <cell r="H27" t="str">
            <v>Фельдшерський пункт с. Красний Яр</v>
          </cell>
        </row>
        <row r="28">
          <cell r="G28" t="str">
            <v>25d0245f-d5f7-47b2-9f63-1a4335373d7d</v>
          </cell>
          <cell r="H28" t="str">
            <v>Фельдшерський пункт с. Новопавлівка</v>
          </cell>
        </row>
        <row r="29">
          <cell r="G29" t="str">
            <v>28771c61-0386-486d-b7ca-1ff49d26e385</v>
          </cell>
          <cell r="H29" t="str">
            <v>Фельдшерський пункт с. Берестки</v>
          </cell>
        </row>
        <row r="30">
          <cell r="G30" t="str">
            <v>30d9d550-a922-4186-99e6-6a4f8b407c1e</v>
          </cell>
          <cell r="H30" t="str">
            <v>Фельдшерський пункт с. Новомиколаївка</v>
          </cell>
        </row>
        <row r="31">
          <cell r="G31" t="str">
            <v>34b3139e-3987-4a8a-a142-f927be8a3bc7</v>
          </cell>
          <cell r="H31" t="str">
            <v>Фельдшерський пункт с. Малинівка</v>
          </cell>
        </row>
        <row r="32">
          <cell r="G32" t="str">
            <v>3535607c-fa6f-4e04-a07a-cc164519f77b</v>
          </cell>
          <cell r="H32" t="str">
            <v>Фельдшерський пункт с. Даченське</v>
          </cell>
        </row>
        <row r="33">
          <cell r="G33" t="str">
            <v>3fff6405-a3ac-4520-85a7-d00ef8be620d</v>
          </cell>
          <cell r="H33" t="str">
            <v>Сергіївська амбулаторія загальної практики - сімейної медицини</v>
          </cell>
        </row>
        <row r="34">
          <cell r="G34" t="str">
            <v>546a84cb-11e3-4284-8e96-30ba6520a5a8</v>
          </cell>
          <cell r="H34" t="str">
            <v>Фельдшерський пункт с. Котлине</v>
          </cell>
        </row>
        <row r="35">
          <cell r="G35" t="str">
            <v>5c68cbd9-bfc1-49f1-898f-7ea3982d5071</v>
          </cell>
          <cell r="H35" t="str">
            <v>Фельдшерський пункт с. Мемрик</v>
          </cell>
        </row>
        <row r="36">
          <cell r="G36" t="str">
            <v>76e51d19-c04c-4b9f-93c0-787796ee25b3</v>
          </cell>
          <cell r="H36" t="str">
            <v>Фельдшерський пункт с. Птиче</v>
          </cell>
        </row>
        <row r="37">
          <cell r="G37" t="str">
            <v>8666f920-fef6-4e02-addd-6dde3779f405</v>
          </cell>
          <cell r="H37" t="str">
            <v>Фельдшерський пункт с. Солоне</v>
          </cell>
        </row>
        <row r="38">
          <cell r="G38" t="str">
            <v>926cdd79-6e06-435f-b762-63116c1f3217</v>
          </cell>
          <cell r="H38" t="str">
            <v>Фельдшерський пункт с. Сонцівка</v>
          </cell>
        </row>
        <row r="39">
          <cell r="G39" t="str">
            <v>bd0e7e00-e267-4af7-85e3-bf4f177e2e57</v>
          </cell>
          <cell r="H39" t="str">
            <v>Фельдшерський пункт с. Миролюбівка</v>
          </cell>
        </row>
        <row r="40">
          <cell r="G40" t="str">
            <v>bf2145dc-9f6f-42d3-831f-d04e45b573f9</v>
          </cell>
          <cell r="H40" t="str">
            <v>Фельдшерський пункт с. Петрівка</v>
          </cell>
        </row>
        <row r="41">
          <cell r="G41" t="str">
            <v>c11f3df7-62ba-4dba-93a9-6e87505ae462</v>
          </cell>
          <cell r="H41" t="str">
            <v>Фельдшерський пункт с. Калинове</v>
          </cell>
        </row>
        <row r="42">
          <cell r="G42" t="str">
            <v>d2b13021-a8e9-44ae-9312-70ef2bbe2a6f</v>
          </cell>
          <cell r="H42" t="str">
            <v>Фельшерський пункт с. Піщане</v>
          </cell>
        </row>
        <row r="43">
          <cell r="G43" t="str">
            <v>e6ff8438-0331-44d1-ad82-8028d0acb9be</v>
          </cell>
          <cell r="H43" t="str">
            <v>Новоекономічна селищна лікарська амбулаторія</v>
          </cell>
        </row>
        <row r="44">
          <cell r="G44" t="str">
            <v>e82e86de-3d3a-4cba-a11f-7444c1d09c6f</v>
          </cell>
          <cell r="H44" t="str">
            <v>Фельдшерський пункт с. Рівне</v>
          </cell>
        </row>
        <row r="45">
          <cell r="G45" t="str">
            <v>eb3ac0f7-2cbb-4ea6-9c29-38c9d97a5a84</v>
          </cell>
          <cell r="H45" t="str">
            <v>Фельдшерський пункт с. Перше Травня</v>
          </cell>
        </row>
        <row r="46">
          <cell r="G46" t="str">
            <v>432d6e79-da39-42d7-8291-0af4ed72c707</v>
          </cell>
          <cell r="H46" t="str">
            <v>Амбулаторія загальної практики - сімейної медицини №6</v>
          </cell>
        </row>
        <row r="47">
          <cell r="G47" t="str">
            <v>5bee4d88-6339-4792-b798-e8655498261a</v>
          </cell>
          <cell r="H47" t="str">
            <v>Амбулаторія загальної практики - сімейної медицини №5</v>
          </cell>
        </row>
        <row r="48">
          <cell r="G48" t="str">
            <v>0f07e9d6-b0bb-44e5-a424-81618e03e54d</v>
          </cell>
          <cell r="H48" t="str">
            <v>Амбулаторія загальної практики - сімейної медицини №3</v>
          </cell>
        </row>
        <row r="49">
          <cell r="G49" t="str">
            <v>49fb8a18-536e-4a8a-9ecc-ba9ab86ecf06</v>
          </cell>
          <cell r="H49" t="str">
            <v>Амбулаторія загальної практики - сімейної медицини №1</v>
          </cell>
        </row>
        <row r="50">
          <cell r="G50" t="str">
            <v>8f9c5ca8-167a-4a68-9361-4b1773371ef8</v>
          </cell>
          <cell r="H50" t="str">
            <v>Черговий кабінет</v>
          </cell>
        </row>
        <row r="51">
          <cell r="G51" t="str">
            <v>a7fd1d69-4b62-453a-bb53-0ffbd571fe12</v>
          </cell>
          <cell r="H51" t="str">
            <v>Амбулаторія загальної практики - сімейної медицини №4</v>
          </cell>
        </row>
        <row r="52">
          <cell r="G52" t="str">
            <v>b40fbd14-7fe9-42c6-ab50-ad8e442d7c7b</v>
          </cell>
          <cell r="H52" t="str">
            <v>Амбулаторія загальної практики - сімейної медицини №2</v>
          </cell>
        </row>
        <row r="53">
          <cell r="G53" t="str">
            <v>ed8cc2fa-feb1-469b-9a02-c203814b8d7d</v>
          </cell>
          <cell r="H53" t="str">
            <v>Амбулаторія загальної практики - сімейної медицини №7</v>
          </cell>
        </row>
        <row r="54">
          <cell r="G54" t="str">
            <v>0dd5ae66-99a9-4cf7-9c7a-907734e3e2ef</v>
          </cell>
          <cell r="H54" t="str">
            <v>Олександропільська АЗПСМ</v>
          </cell>
        </row>
        <row r="55">
          <cell r="G55" t="str">
            <v>8c84d9e6-af0e-487e-947c-e4f5f6c48029</v>
          </cell>
          <cell r="H55" t="str">
            <v>Орлівська АЗПСМ</v>
          </cell>
        </row>
        <row r="56">
          <cell r="G56" t="str">
            <v>02830ef7-53c9-47fc-ab79-6fb0992c208a</v>
          </cell>
          <cell r="H56" t="str">
            <v>Очеретинська АЗПСМ</v>
          </cell>
        </row>
        <row r="57">
          <cell r="G57" t="str">
            <v>aa475e21-3a2b-4d82-98b5-fa9ba6c81bed</v>
          </cell>
          <cell r="H57" t="str">
            <v>Желаннівська АЗПСМ</v>
          </cell>
        </row>
        <row r="58">
          <cell r="G58" t="str">
            <v>ad564cec-549a-45ad-a62f-a75af369854f</v>
          </cell>
          <cell r="H58" t="str">
            <v>Первомайська АЗПСМ</v>
          </cell>
        </row>
        <row r="59">
          <cell r="G59" t="str">
            <v>fc66b63f-1494-4904-bef2-ae1e5d515e22</v>
          </cell>
          <cell r="H59" t="str">
            <v>Верхньоторецька АЗПСМ</v>
          </cell>
        </row>
        <row r="60">
          <cell r="G60" t="str">
            <v>1c1ef007-40b7-49b5-a694-f56f37b3dfa2</v>
          </cell>
          <cell r="H60" t="str">
            <v>ФАП села Привілля лікарської амбулаторії  села Прелесне</v>
          </cell>
        </row>
        <row r="61">
          <cell r="G61" t="str">
            <v>23ace248-010c-4698-a702-4c995dd0f7b2</v>
          </cell>
          <cell r="H61" t="str">
            <v>ФП села Никонорівка лікарської амбулаторії села Рай-Олександрівка</v>
          </cell>
        </row>
        <row r="62">
          <cell r="G62" t="str">
            <v>367d0f13-933d-4d9d-a400-53adc62be92f</v>
          </cell>
          <cell r="H62" t="str">
            <v>Лікарська амбулаторія с. Прелесне</v>
          </cell>
        </row>
        <row r="63">
          <cell r="G63" t="str">
            <v>56839f6a-e844-45ac-bfd1-2011fc5af6e1</v>
          </cell>
          <cell r="H63" t="str">
            <v>ФП села Карпівка лікарської амбулаторії  смт Райгородок</v>
          </cell>
        </row>
        <row r="64">
          <cell r="G64" t="str">
            <v>6992c7a2-631d-4dae-815e-794f879e0a81</v>
          </cell>
          <cell r="H64" t="str">
            <v>ФАП села Малинівка лікарської амбулаторії села Рай-Олександрівка</v>
          </cell>
        </row>
        <row r="65">
          <cell r="G65" t="str">
            <v>75a41904-01d1-43c8-9548-c2e5926bb95b</v>
          </cell>
          <cell r="H65" t="str">
            <v>ФАП села Селезнівка лікарської амбулаторії  смт Райгородок</v>
          </cell>
        </row>
        <row r="66">
          <cell r="G66" t="str">
            <v>7dc18ae0-b2d3-4738-8a18-ea7e2489be4f</v>
          </cell>
          <cell r="H66" t="str">
            <v>ФП села Пришиб лікарської амбулаторії села Маяки</v>
          </cell>
        </row>
        <row r="67">
          <cell r="G67" t="str">
            <v>7f33637e-2070-4dc7-91e0-82789807d0a6</v>
          </cell>
          <cell r="H67" t="str">
            <v>ФАП селище Донецьке лікарської амбулаторії  смт Райгородок</v>
          </cell>
        </row>
        <row r="68">
          <cell r="G68" t="str">
            <v>89f963bc-dbe3-405e-89c1-332d4d1f5e3d</v>
          </cell>
          <cell r="H68" t="str">
            <v>Лікарська амбулаторія с. Сергіївка</v>
          </cell>
        </row>
        <row r="69">
          <cell r="G69" t="str">
            <v>947dcf19-e747-4c0c-a146-1db0206f3577</v>
          </cell>
          <cell r="H69" t="str">
            <v>ФП села Васютинське лікарської амбулаторії села Рай-Олександрівка</v>
          </cell>
        </row>
        <row r="70">
          <cell r="G70" t="str">
            <v>a1d199c8-ad3d-4de9-b614-379eaa2c4cd2</v>
          </cell>
          <cell r="H70" t="str">
            <v>ФАП селище Андріївка лікарської амбулаторії  смт Билбасівка</v>
          </cell>
        </row>
        <row r="71">
          <cell r="G71" t="str">
            <v>ab8fc826-70f2-415c-a026-56596a5a7b89</v>
          </cell>
          <cell r="H71" t="str">
            <v>ФП села Роганське лікарської амбулаторії  села Сергіївка</v>
          </cell>
        </row>
        <row r="72">
          <cell r="G72" t="str">
            <v>aba1c893-9b90-4b35-aade-e2eb15e35240</v>
          </cell>
          <cell r="H72" t="str">
            <v>ФАП села Долина лікарської амбулаторії  села Хрестище</v>
          </cell>
        </row>
        <row r="73">
          <cell r="G73" t="str">
            <v>c3011cfa-574c-471c-90eb-692c72c9ca3c</v>
          </cell>
          <cell r="H73" t="str">
            <v>Лікарська амбулаторія с. Маяки</v>
          </cell>
        </row>
        <row r="74">
          <cell r="G74" t="str">
            <v>c4efe94a-3bf7-435f-ab55-d278cc41cee1</v>
          </cell>
          <cell r="H74" t="str">
            <v>Лікарська амбулаторія с. Хрестище</v>
          </cell>
        </row>
        <row r="75">
          <cell r="G75" t="str">
            <v>d0ce798b-0297-4397-bcb9-902c249c6596</v>
          </cell>
          <cell r="H75" t="str">
            <v>ФАП села Сидорове лікарської амбулаторії села Маяки</v>
          </cell>
        </row>
        <row r="76">
          <cell r="G76" t="str">
            <v>d4439e86-665f-4ac3-b2b7-d5dbde1cbaf6</v>
          </cell>
          <cell r="H76" t="str">
            <v>Лікарська амбулаторія смт Черкаске</v>
          </cell>
        </row>
        <row r="77">
          <cell r="G77" t="str">
            <v>d9b52d61-b7ce-4c1d-84fa-5492560ac043</v>
          </cell>
          <cell r="H77" t="str">
            <v>ФАП села Олександрівка лікарської амбулаторії  смт Черкаське</v>
          </cell>
        </row>
        <row r="78">
          <cell r="G78" t="str">
            <v>dd925bcd-ef4a-4695-8f36-f75fbad480f7</v>
          </cell>
          <cell r="H78" t="str">
            <v>ФАП села Троїцьке  лікарської амбулаторії  смт Черкаське</v>
          </cell>
        </row>
        <row r="79">
          <cell r="G79" t="str">
            <v>ddeb3fc8-ebe2-47ac-b6d3-f84537d8a32e</v>
          </cell>
          <cell r="H79" t="str">
            <v>ФП села Микільське лікарської амбулаторії  села Хрестище</v>
          </cell>
        </row>
        <row r="80">
          <cell r="G80" t="str">
            <v>10fb9994-db08-4a2c-aa97-78634afa3e9f</v>
          </cell>
          <cell r="H80" t="str">
            <v>Лікарська амбулаторія с. Рай-Олександрівка</v>
          </cell>
        </row>
        <row r="81">
          <cell r="G81" t="str">
            <v>2145d9cb-575d-4b18-8993-9db519047695</v>
          </cell>
          <cell r="H81" t="str">
            <v>Лікарська амбулаторія с. Мирне</v>
          </cell>
        </row>
        <row r="82">
          <cell r="G82" t="str">
            <v>3549be37-7cba-4422-a80c-cc11548ea344</v>
          </cell>
          <cell r="H82" t="str">
            <v>ФП села Майдан лікарської амбулаторії  села Прелесне</v>
          </cell>
        </row>
        <row r="83">
          <cell r="G83" t="str">
            <v>59d982b9-ce69-4c41-8117-6ef8440eb54b</v>
          </cell>
          <cell r="H83" t="str">
            <v>Лікарська амбулаторія смт Билбасівка</v>
          </cell>
        </row>
        <row r="84">
          <cell r="G84" t="str">
            <v>5b9abe3c-11cb-49e4-9769-a59d0fdcab63</v>
          </cell>
          <cell r="H84" t="str">
            <v>ФАП села Дмитрівка лікарської амбулаторії  села Сергіївка</v>
          </cell>
        </row>
        <row r="85">
          <cell r="G85" t="str">
            <v>79eedf94-6a13-4ce4-b8a8-326ca028c485</v>
          </cell>
          <cell r="H85" t="str">
            <v>ФАП села Андріївка лікарської амбулаторії  села Сергіїївка</v>
          </cell>
        </row>
        <row r="86">
          <cell r="G86" t="str">
            <v>990a6646-bd18-4203-bba3-56f5600a3053</v>
          </cell>
          <cell r="H86" t="str">
            <v>ФАП села Новомиколаївка лікарської амбулаторії смт Черкаське</v>
          </cell>
        </row>
        <row r="87">
          <cell r="G87" t="str">
            <v>b3906e3c-7124-4b8e-acde-6c309c17fca1</v>
          </cell>
          <cell r="H87" t="str">
            <v>ФАП села Богородичне лікарської амбулаторії  села Хрестще</v>
          </cell>
        </row>
        <row r="88">
          <cell r="G88" t="str">
            <v>bd19411a-a61e-44b3-9782-b599141b1118</v>
          </cell>
          <cell r="H88" t="str">
            <v>ФП села Оріхуватка лікарської амбулаторії села Рай-Олександрівка</v>
          </cell>
        </row>
        <row r="89">
          <cell r="G89" t="str">
            <v>d2aeea83-3416-4482-859c-4e6194445f4b</v>
          </cell>
          <cell r="H89" t="str">
            <v>Лікарська амбулаторія смт Райгородок</v>
          </cell>
        </row>
        <row r="90">
          <cell r="G90" t="str">
            <v>d3839466-dd0c-4a89-9780-a30014d9e364</v>
          </cell>
          <cell r="H90" t="str">
            <v>Лікарська амбулаторія місто Миколаївка</v>
          </cell>
        </row>
        <row r="91">
          <cell r="G91" t="str">
            <v>d9484e9a-1a21-4c84-8cce-311b89265d00</v>
          </cell>
          <cell r="H91" t="str">
            <v>ФП села Адамівка лікарської амбулаторії  села Хрестище</v>
          </cell>
        </row>
        <row r="92">
          <cell r="G92" t="str">
            <v>e8977a1f-e72a-4a9e-968c-3fecd80c6ea8</v>
          </cell>
          <cell r="H92" t="str">
            <v>ФАП села Тетянівка лікарської амбулаторії села Маяки</v>
          </cell>
        </row>
        <row r="93">
          <cell r="G93" t="str">
            <v>eb0f0d3d-7016-47b4-8146-c7d295560fcf</v>
          </cell>
          <cell r="H93" t="str">
            <v>ФАП села Новоселівка Лікарської амбулаторії  смт Черкаське</v>
          </cell>
        </row>
        <row r="94">
          <cell r="G94" t="str">
            <v>526fea99-370f-4d76-9379-13ada3a9f2c7</v>
          </cell>
          <cell r="H94" t="str">
            <v>Амбулаторія загальної практики сімейної медицини с.Шахтарське</v>
          </cell>
        </row>
        <row r="95">
          <cell r="G95" t="str">
            <v>832d8c08-9892-4c28-95cc-415b192f14df</v>
          </cell>
          <cell r="H95" t="str">
            <v>Амбулаторія загальної практики сімейної медицини с.Комар</v>
          </cell>
        </row>
        <row r="96">
          <cell r="G96" t="str">
            <v>a07e5681-6bb7-4640-a253-61975aaba965</v>
          </cell>
          <cell r="H96" t="str">
            <v>Лікарська амбулаторія с.Андріївка</v>
          </cell>
        </row>
        <row r="97">
          <cell r="G97" t="str">
            <v>c04b49be-2c07-4d70-a8ae-1fb823060e2c</v>
          </cell>
          <cell r="H97" t="str">
            <v>Амбулаторія загальної практики сімейної медицини с.Красна Поляна</v>
          </cell>
        </row>
        <row r="98">
          <cell r="G98" t="str">
            <v>e45b8e8b-3e46-4996-a12b-d367fa1b23c2</v>
          </cell>
          <cell r="H98" t="str">
            <v>Амбулаторія загальної практики сімейної медицини с.Новопетриківка</v>
          </cell>
        </row>
        <row r="99">
          <cell r="G99" t="str">
            <v>4d99fab2-ad5f-4143-a28f-de88f159dd2d</v>
          </cell>
          <cell r="H99" t="str">
            <v>Лікарська амбулаторія селище Зелений Гай</v>
          </cell>
        </row>
        <row r="100">
          <cell r="G100" t="str">
            <v>a6a07f77-6054-4270-aba4-0ece5c405359</v>
          </cell>
          <cell r="H100" t="str">
            <v>Лікарська амбулаторія с.Старомлинівка</v>
          </cell>
        </row>
        <row r="101">
          <cell r="G101" t="str">
            <v>b79bd774-7158-4f5f-ab11-2c2d19f9028e</v>
          </cell>
          <cell r="H101" t="str">
            <v>Амбулаторія загальної практики сімейної медицини с.Багатир</v>
          </cell>
        </row>
        <row r="102">
          <cell r="G102" t="str">
            <v>f754b71c-ec22-457a-9379-36d21edd8450</v>
          </cell>
          <cell r="H102" t="str">
            <v>Лікарська амбулаторія смт Велика Новосілка</v>
          </cell>
        </row>
        <row r="103">
          <cell r="G103" t="str">
            <v>5bb19f26-e6b1-44a8-ad3e-5956b3773ce9</v>
          </cell>
          <cell r="H103" t="str">
            <v>Малоянисольська амбулаторія загальної практики-сімейної медицини</v>
          </cell>
        </row>
        <row r="104">
          <cell r="G104" t="str">
            <v>76e5069d-68a2-4ef3-9cfb-351166e8fa05</v>
          </cell>
          <cell r="H104" t="str">
            <v>Нікольська амбулаторія загальної практики-сімейної медицини</v>
          </cell>
        </row>
        <row r="105">
          <cell r="G105" t="str">
            <v>41c2b175-58e3-4458-8feb-13fc79918c76</v>
          </cell>
          <cell r="H105" t="str">
            <v>Зорянська амбулаторія загальної практики-сімейної медицини</v>
          </cell>
        </row>
        <row r="106">
          <cell r="G106" t="str">
            <v>dfbfa43b-d99f-4527-b298-dca7ddbb7ca2</v>
          </cell>
          <cell r="H106" t="str">
            <v>Касянівська амбулаторія загальної практики-сімейної медицини</v>
          </cell>
        </row>
        <row r="107">
          <cell r="G107" t="str">
            <v>f9f2b266-337d-4f62-9d6f-83778320ee47</v>
          </cell>
          <cell r="H107" t="str">
            <v>Темрюцька амбулаторія загальної практики-сімейної медицини</v>
          </cell>
        </row>
        <row r="108">
          <cell r="G108" t="str">
            <v>089b15da-1252-42e4-8acd-8d1c28703fb3</v>
          </cell>
          <cell r="H108" t="str">
            <v>Амбулаторія загальної практики - сімейної медицини с.Стара Миколаївка</v>
          </cell>
        </row>
        <row r="109">
          <cell r="G109" t="str">
            <v>1117a7e2-6fb5-47db-b2f6-617b935d1517</v>
          </cell>
          <cell r="H109" t="str">
            <v>Черговий кабінет</v>
          </cell>
        </row>
        <row r="110">
          <cell r="G110" t="str">
            <v>3ee3a85a-6a86-48dc-9c76-9586bdabb477</v>
          </cell>
          <cell r="H110" t="str">
            <v>Амбулаторія загальної практики - сімейної медицини с.Яблунівка</v>
          </cell>
        </row>
        <row r="111">
          <cell r="G111" t="str">
            <v>7607a0dd-5750-4cff-98e8-a67f0e106562</v>
          </cell>
          <cell r="H111" t="str">
            <v>Амбулаторія загальної практики - сімейної медицини с.Новодмитрівка</v>
          </cell>
        </row>
        <row r="112">
          <cell r="G112" t="str">
            <v>87dcaef9-df4b-4ba1-8e39-6c90f8c39d0d</v>
          </cell>
          <cell r="H112" t="str">
            <v>Амбулаторія загальної практики - сімейної медицини с.Кіндратівка</v>
          </cell>
        </row>
        <row r="113">
          <cell r="G113" t="str">
            <v>a37dc93a-d29e-4103-85e2-199acd7fa993</v>
          </cell>
          <cell r="H113" t="str">
            <v>Амбулаторія загальної практики - сімейної медицини с.Довга Балка</v>
          </cell>
        </row>
        <row r="114">
          <cell r="G114" t="str">
            <v>0418d920-8285-4222-8711-f6ce5f4cbe31</v>
          </cell>
          <cell r="H114" t="str">
            <v>Амбулаторія загальної практики - сімейної медицини с.Клебан-Бик</v>
          </cell>
        </row>
        <row r="115">
          <cell r="G115" t="str">
            <v>8ddd8db0-c3d2-4e3e-9e91-63b54392fc17</v>
          </cell>
          <cell r="H115" t="str">
            <v>Амбулаторія загальної практики - сімейної медицини с.Іванопілля</v>
          </cell>
        </row>
        <row r="116">
          <cell r="G116" t="str">
            <v>d7aae075-d71a-4a26-bc4a-18b120183bf3</v>
          </cell>
          <cell r="H116" t="str">
            <v>Амбулаторія загальної практики - сімейної медицини с.Віролюбівка</v>
          </cell>
        </row>
        <row r="117">
          <cell r="G117" t="str">
            <v>ea4e89ca-bf2a-4fcb-9719-2210783d4717</v>
          </cell>
          <cell r="H117" t="str">
            <v>Амбулаторія загальної практики - сімейної медицини с.Іллінівка</v>
          </cell>
        </row>
        <row r="118">
          <cell r="G118" t="str">
            <v>2e959c3e-e087-4c68-91d4-e7eeb19894d0</v>
          </cell>
          <cell r="H118" t="str">
            <v xml:space="preserve">Лікарська амбулаторія сімейного типу №2 </v>
          </cell>
        </row>
        <row r="119">
          <cell r="G119" t="str">
            <v>e170b816-8349-4974-bd33-bed21aa5fc81</v>
          </cell>
          <cell r="H119" t="str">
            <v>Лікарська амбулаторія сімейного типу №1</v>
          </cell>
        </row>
        <row r="120">
          <cell r="G120" t="str">
            <v>f7fd6704-5d45-4a30-91fe-2eec9977328e</v>
          </cell>
          <cell r="H120" t="str">
            <v>Лікарська амбулаторія сімейного типу №3</v>
          </cell>
        </row>
        <row r="121">
          <cell r="G121" t="str">
            <v>b316fe9e-dbf2-42e9-839e-dea9dae45fbe</v>
          </cell>
          <cell r="H121" t="str">
            <v>Лікарська амбулаторія сімейного типу №4</v>
          </cell>
        </row>
        <row r="122">
          <cell r="G122" t="str">
            <v>fbf72da2-548b-4066-8ea3-f7e5c6c4781a</v>
          </cell>
          <cell r="H122" t="str">
            <v>Лікарська амбулаторія сімейного типу №5</v>
          </cell>
        </row>
        <row r="123">
          <cell r="G123" t="str">
            <v>4bf3f9ae-eac8-4864-90fd-66e9d9ab269d</v>
          </cell>
          <cell r="H123" t="str">
            <v>Амбулаторія загальної практики-сімейної медицини № 4 м.Гірник</v>
          </cell>
        </row>
        <row r="124">
          <cell r="G124" t="str">
            <v>abe1458c-bb3e-4e10-b7c9-3f3e3feeea9f</v>
          </cell>
          <cell r="H124" t="str">
            <v>Амбулаторія загальної практики-сімейної медицини № 6 м.Українськ</v>
          </cell>
        </row>
        <row r="125">
          <cell r="G125" t="str">
            <v>3375bbb4-0255-4e10-8379-066c150f023a</v>
          </cell>
          <cell r="H125" t="str">
            <v>Амбулаторія загальної практики-сімейної медицини № 5 смт.Курахівка</v>
          </cell>
        </row>
        <row r="126">
          <cell r="G126" t="str">
            <v>36ebe4eb-eef9-494f-a96b-19b4800b1935</v>
          </cell>
          <cell r="H126" t="str">
            <v>Амбулаторія загальної практики-сімейної медицини № 1 м.Селидове</v>
          </cell>
        </row>
        <row r="127">
          <cell r="G127" t="str">
            <v>48c03099-25a2-4562-a6a3-9ce1242fc85f</v>
          </cell>
          <cell r="H127" t="str">
            <v>Амбулаторія загальної практики-сімейної медицини № 3 смт.Цукурине</v>
          </cell>
        </row>
        <row r="128">
          <cell r="G128" t="str">
            <v>cb9438d4-5a59-44fa-a50e-d3ee4f38421d</v>
          </cell>
          <cell r="H128" t="str">
            <v>Амбулаторія загальної практики-сімейної медицини № 2 м.Селидове</v>
          </cell>
        </row>
        <row r="129">
          <cell r="G129" t="str">
            <v>c38afea1-2cc3-4ceb-83d3-fd619b223e34</v>
          </cell>
          <cell r="H129" t="str">
            <v>Золотоколодязька амбулаторія загальної практики - сімейної медицини № 2</v>
          </cell>
        </row>
        <row r="130">
          <cell r="G130" t="str">
            <v>fd2ade2e-9d8b-42a8-b6c5-e95bd5c2e93a</v>
          </cell>
          <cell r="H130" t="str">
            <v>Центральна районна амбулаторія загальної практики - сімейної медицини № 7</v>
          </cell>
        </row>
        <row r="131">
          <cell r="G131" t="str">
            <v>0696fe47-be2e-4eae-943c-4b7d16b38b36</v>
          </cell>
          <cell r="H131" t="str">
            <v>Святогорівська амбулаторія загальної практики - сімейної медицини № 4</v>
          </cell>
        </row>
        <row r="132">
          <cell r="G132" t="str">
            <v>55752da0-eda9-4668-b681-fc7058a706c9</v>
          </cell>
          <cell r="H132" t="str">
            <v>Криворізька амбулаторія загальної практики - сімейної медицини № 5</v>
          </cell>
        </row>
        <row r="133">
          <cell r="G133" t="str">
            <v>c114d8dd-30af-42e6-bf43-bd855fce23dc</v>
          </cell>
          <cell r="H133" t="str">
            <v>Шахівська амбулаторія загальної практики - сімейної медицини № 3</v>
          </cell>
        </row>
        <row r="134">
          <cell r="G134" t="str">
            <v>df71dc1f-1a17-4bd8-8f02-4c39b3b5443d</v>
          </cell>
          <cell r="H134" t="str">
            <v>Амбулаторія загальної практики - сімейної медицини № 6 в с. Світле</v>
          </cell>
        </row>
        <row r="135">
          <cell r="G135" t="str">
            <v>ec468a4f-18ca-48c6-b233-89d7892ea8c1</v>
          </cell>
          <cell r="H135" t="str">
            <v>Добропільська Амбулаторія загальної практики - сімейної медицини № 1</v>
          </cell>
        </row>
        <row r="136">
          <cell r="G136" t="str">
            <v>a69009ba-089a-4a50-ae24-fd6325610079</v>
          </cell>
          <cell r="H136" t="str">
            <v>Амбулаторія 4</v>
          </cell>
        </row>
        <row r="137">
          <cell r="G137" t="str">
            <v>a8c0e4d6-2216-4fd9-baab-cdf163bda1bd</v>
          </cell>
          <cell r="H137" t="str">
            <v>Амбулаторія 2</v>
          </cell>
        </row>
        <row r="138">
          <cell r="G138" t="str">
            <v>b54bfc52-25f7-42a3-bb02-9462eea1079f</v>
          </cell>
          <cell r="H138" t="str">
            <v>Амбулаторія 6</v>
          </cell>
        </row>
        <row r="139">
          <cell r="G139" t="str">
            <v>f1a31df2-14f3-441a-b95a-1d2e776e8028</v>
          </cell>
          <cell r="H139" t="str">
            <v>Амбулаторія 5</v>
          </cell>
        </row>
        <row r="140">
          <cell r="G140" t="str">
            <v>64892b31-5666-409a-8cef-6af1afcb2ec3</v>
          </cell>
          <cell r="H140" t="str">
            <v>Амбулаторія 10</v>
          </cell>
        </row>
        <row r="141">
          <cell r="G141" t="str">
            <v>96858d63-ecfa-4a7e-a60c-043642dd8dcc</v>
          </cell>
          <cell r="H141" t="str">
            <v>Амбулаторія 1</v>
          </cell>
        </row>
        <row r="142">
          <cell r="G142" t="str">
            <v>c66a9b89-ecce-440c-972d-68f13120c252</v>
          </cell>
          <cell r="H142" t="str">
            <v>Амбулаторія 3</v>
          </cell>
        </row>
        <row r="143">
          <cell r="G143" t="str">
            <v>48258dda-f37b-40a0-9c49-3b5287103049</v>
          </cell>
          <cell r="H143" t="str">
            <v>АМБУЛАТОРІЯ № 9 м. Святогірськ КНП Слов'янської міської Ради "ЦПМСД м. Слов'янська"</v>
          </cell>
        </row>
        <row r="144">
          <cell r="G144" t="str">
            <v>54e6d578-df7f-4e6f-a805-e91d19a62656</v>
          </cell>
          <cell r="H144" t="str">
            <v>Амбулаторія № 2 м. Слов'янськ КНП Слов'янської міської Ради "ЦПМСД м. Слов'янська''</v>
          </cell>
        </row>
        <row r="145">
          <cell r="G145" t="str">
            <v>625c0005-b10a-4b7f-999c-c5ed03ab2b2d</v>
          </cell>
          <cell r="H145" t="str">
            <v>Амбулаторія № 10 м. Слов'янськ КНП Слов'янської міської Ради ''ЦПМСД м. Слов'янська''</v>
          </cell>
        </row>
        <row r="146">
          <cell r="G146" t="str">
            <v>f22d446c-dd50-4d4a-8937-fef0a133d1a4</v>
          </cell>
          <cell r="H146" t="str">
            <v>Амбулаторія № 1 м. Слов'янськ КНП Слов'янської міської Ради ''ЦПМСД м. Слов'янська''</v>
          </cell>
        </row>
        <row r="147">
          <cell r="G147" t="str">
            <v>f47b7a27-460d-49a4-9f18-d182a1bfbf44</v>
          </cell>
          <cell r="H147" t="str">
            <v>Амбулаторія № 5 м. Слов'янськ КНП Слов'янської міської Ради КНП "ЦПМСД м. Слов'янська''</v>
          </cell>
        </row>
        <row r="148">
          <cell r="G148" t="str">
            <v>faeeb30f-3504-4c24-acc0-b92228f4a7e2</v>
          </cell>
          <cell r="H148" t="str">
            <v>Амбулаторія № 7 м. Слов'янськ КНП Слов'янської міської Ради ''ЦПМСД м. Слов'янська''</v>
          </cell>
        </row>
        <row r="149">
          <cell r="G149" t="str">
            <v>046e9338-4b53-4e71-9761-6348aa502c8e</v>
          </cell>
          <cell r="H149" t="str">
            <v>Амбулаторія № 8 м. Слов'янськ КНП Слов'янської міської Ради ''ЦПМСД м. Слов'янська''</v>
          </cell>
        </row>
        <row r="150">
          <cell r="G150" t="str">
            <v>34e9cc23-0f19-406f-b565-f8e9c12fc332</v>
          </cell>
          <cell r="H150" t="str">
            <v>Амбулаторія № 6 м. Слов'янськ КНП Слов'янської міської Ради ''ЦПМСД м. Слов'янська''</v>
          </cell>
        </row>
        <row r="151">
          <cell r="G151" t="str">
            <v>704b292b-d19e-4120-a68c-175d10a65202</v>
          </cell>
          <cell r="H151" t="str">
            <v>Амбулаторія № 3 м. Слов'янськ КНП Слов'янської міської Ради ''ЦПМСД м. Слов'янська''</v>
          </cell>
        </row>
        <row r="152">
          <cell r="G152" t="str">
            <v>ea5bde7a-2dd7-4b77-a62a-6bcbda9ff062</v>
          </cell>
          <cell r="H152" t="str">
            <v>Амбулаторія № 4 м. Слов'янськ КНП Слов'янської міської Ради ''ЦПМСД м. Слов'янська''</v>
          </cell>
        </row>
        <row r="153">
          <cell r="G153" t="str">
            <v>7493c5b4-9d21-43fc-a571-829c8db496e8</v>
          </cell>
          <cell r="H153" t="str">
            <v>Філія амбулаторії "Західний"</v>
          </cell>
        </row>
        <row r="154">
          <cell r="G154" t="str">
            <v>a2b7e6f7-2160-49ad-b7db-14b8d40d615a</v>
          </cell>
          <cell r="H154" t="str">
            <v>амбулаторія с. Новатор</v>
          </cell>
        </row>
        <row r="155">
          <cell r="G155" t="str">
            <v>1a4b754f-c119-4a3c-95f7-215c2b737652</v>
          </cell>
          <cell r="H155" t="str">
            <v>Амбулаторія "Західний"</v>
          </cell>
        </row>
        <row r="156">
          <cell r="G156" t="str">
            <v>201f20fa-d1c8-474a-a24e-6b29b8a4ed83</v>
          </cell>
          <cell r="H156" t="str">
            <v>Амбулаторія "Центральна"</v>
          </cell>
        </row>
        <row r="157">
          <cell r="G157" t="str">
            <v>c266e813-36cd-4b6b-b140-382a040889fa</v>
          </cell>
          <cell r="H157" t="str">
            <v>Амбулаторія "Молодіжний, Східний, Світлий"</v>
          </cell>
        </row>
        <row r="158">
          <cell r="G158" t="str">
            <v>0135c7be-cf46-442a-9873-f68b49aa630c</v>
          </cell>
          <cell r="H158" t="str">
            <v>Дачненська амбулаторія загальної практики сімейної медицини</v>
          </cell>
        </row>
        <row r="159">
          <cell r="G159" t="str">
            <v>175c59c4-e1bc-4601-9154-a13a4f092b31</v>
          </cell>
          <cell r="H159" t="str">
            <v>Черговий кабінет надання первинної медичної допомоги</v>
          </cell>
        </row>
        <row r="160">
          <cell r="G160" t="str">
            <v>1c9de261-4f77-45bf-8923-d1dd72bd0c68</v>
          </cell>
          <cell r="H160" t="str">
            <v>ФП с. Лісівка</v>
          </cell>
        </row>
        <row r="161">
          <cell r="G161" t="str">
            <v>45790694-e2cd-4e2f-8e78-d8163dedda30</v>
          </cell>
          <cell r="H161" t="str">
            <v>Красногорівська амбулаторія загальної практики сімейної медицини</v>
          </cell>
        </row>
        <row r="162">
          <cell r="G162" t="str">
            <v>464a33c3-414b-4d6c-b4bf-a1247557affc</v>
          </cell>
          <cell r="H162" t="str">
            <v>ФП с.Карлівка</v>
          </cell>
        </row>
        <row r="163">
          <cell r="G163" t="str">
            <v>6f271e94-66ae-42a0-b747-79e06cbda999</v>
          </cell>
          <cell r="H163" t="str">
            <v>Новомихайлівська амбулаторія загальної практики сімейної медицини</v>
          </cell>
        </row>
        <row r="164">
          <cell r="G164" t="str">
            <v>ada9ae4a-79ea-4d68-967e-a006192ec149</v>
          </cell>
          <cell r="H164" t="str">
            <v>ФП с.Ізмайлівка</v>
          </cell>
        </row>
        <row r="165">
          <cell r="G165" t="str">
            <v>b9b34e1d-6291-4a95-be84-110850ad11cc</v>
          </cell>
          <cell r="H165" t="str">
            <v>ФАП с.Пречистівка</v>
          </cell>
        </row>
        <row r="166">
          <cell r="G166" t="str">
            <v>dbfdb5f1-2147-4f7d-831b-492eaf23a476</v>
          </cell>
          <cell r="H166" t="str">
            <v>Максимільянівска амбулаторія загальної практики сімейної медицини</v>
          </cell>
        </row>
        <row r="167">
          <cell r="G167" t="str">
            <v>f8cdd6fe-4528-41f6-a0a8-3941199b2ab1</v>
          </cell>
          <cell r="H167" t="str">
            <v>ФП с. Дальнє</v>
          </cell>
        </row>
        <row r="168">
          <cell r="G168" t="str">
            <v>026a9028-cb35-401d-aece-27d2e9a7f495</v>
          </cell>
          <cell r="H168" t="str">
            <v>ФП с.Солодке</v>
          </cell>
        </row>
        <row r="169">
          <cell r="G169" t="str">
            <v>0d707263-7dc6-436f-bce3-a3528495d36a</v>
          </cell>
          <cell r="H169" t="str">
            <v>Степненська амбулаторія загальної практики сімейної медицини</v>
          </cell>
        </row>
        <row r="170">
          <cell r="G170" t="str">
            <v>1044edc3-30e7-4a74-b578-8e5be4b32ead</v>
          </cell>
          <cell r="H170" t="str">
            <v>ФАП с.Богоявленка</v>
          </cell>
        </row>
        <row r="171">
          <cell r="G171" t="str">
            <v>1c4affc7-454f-4cf7-b91b-ecb3ad2b8d36</v>
          </cell>
          <cell r="H171" t="str">
            <v>Катеринівська амбулаторія загальної практики сімейної медицини</v>
          </cell>
        </row>
        <row r="172">
          <cell r="G172" t="str">
            <v>2d04f02b-34a7-4179-97c8-639b5d540a13</v>
          </cell>
          <cell r="H172" t="str">
            <v>ФАП с.Новоселидівка</v>
          </cell>
        </row>
        <row r="173">
          <cell r="G173" t="str">
            <v>36f641ad-78e6-4c60-a94b-385d88152ab7</v>
          </cell>
          <cell r="H173" t="str">
            <v>ФАП с.Максимівка</v>
          </cell>
        </row>
        <row r="174">
          <cell r="G174" t="str">
            <v>3cbf7866-0611-4660-9f35-c042ff4362ba</v>
          </cell>
          <cell r="H174" t="str">
            <v>ФП с.Водяне</v>
          </cell>
        </row>
        <row r="175">
          <cell r="G175" t="str">
            <v>46c871d1-896b-41bd-b913-72a7d6348c99</v>
          </cell>
          <cell r="H175" t="str">
            <v>Курахівська амбулаторія загальної практики сімейної медицини №1</v>
          </cell>
        </row>
        <row r="176">
          <cell r="G176" t="str">
            <v>5a9fd884-7549-47f2-9371-b2f4cb7cdcb7</v>
          </cell>
          <cell r="H176" t="str">
            <v>Мар'їнська амбулаторія загальної практики сімейної медицини</v>
          </cell>
        </row>
        <row r="177">
          <cell r="G177" t="str">
            <v>5b8574fd-9e48-4b31-b675-7fb4b1eb19cb</v>
          </cell>
          <cell r="H177" t="str">
            <v>Новоукраїнська амбулаторія загальної практики сімейної медицини</v>
          </cell>
        </row>
        <row r="178">
          <cell r="G178" t="str">
            <v>603ec3e4-4b75-46ba-a36b-934f83a6fe89</v>
          </cell>
          <cell r="H178" t="str">
            <v>ФП с.Березове</v>
          </cell>
        </row>
        <row r="179">
          <cell r="G179" t="str">
            <v>9083d6c0-f0a3-4732-9012-84e2020887d4</v>
          </cell>
          <cell r="H179" t="str">
            <v>ФАП с. Успенівка</v>
          </cell>
        </row>
        <row r="180">
          <cell r="G180" t="str">
            <v>96abb78d-557c-426a-a9cd-58dd660bbea7</v>
          </cell>
          <cell r="H180" t="str">
            <v>ФАП с.Зоряне</v>
          </cell>
        </row>
        <row r="181">
          <cell r="G181" t="str">
            <v>a8a9bf3c-327f-48ce-bb36-0c239f13332a</v>
          </cell>
          <cell r="H181" t="str">
            <v>ФП с.Вовченка</v>
          </cell>
        </row>
        <row r="182">
          <cell r="G182" t="str">
            <v>aef398fe-60ec-45c1-b172-f38d674722b5</v>
          </cell>
          <cell r="H182" t="str">
            <v>ФП с.Костянтинопольське</v>
          </cell>
        </row>
        <row r="183">
          <cell r="G183" t="str">
            <v>b2321e43-cfbd-467e-9d9c-e02641a4a69a</v>
          </cell>
          <cell r="H183" t="str">
            <v>Павлівська амбулаторія загальної практики сімейної медицини</v>
          </cell>
        </row>
        <row r="184">
          <cell r="G184" t="str">
            <v>c5a4ffd3-bb84-4cb8-a5ac-29c94c19be7e</v>
          </cell>
          <cell r="H184" t="str">
            <v>ФАП с.Костянтинівка</v>
          </cell>
        </row>
        <row r="185">
          <cell r="G185" t="str">
            <v>c7cc508a-1486-4134-8d4c-220cef539806</v>
          </cell>
          <cell r="H185" t="str">
            <v>Курахівська амбулаторія загальної практики сімейної медицини №2</v>
          </cell>
        </row>
        <row r="186">
          <cell r="G186" t="str">
            <v>d6ce21c2-1ef1-4d4d-9876-34e8ccfb8c27</v>
          </cell>
          <cell r="H186" t="str">
            <v>ФП с.Славне</v>
          </cell>
        </row>
        <row r="187">
          <cell r="G187" t="str">
            <v>e113c4e4-cb79-4cd4-93e1-68902d7084a9</v>
          </cell>
          <cell r="H187" t="str">
            <v>Єлизаветівська амбулаторія загальної практики сімейної медицини</v>
          </cell>
        </row>
        <row r="188">
          <cell r="G188" t="str">
            <v>fd23a820-cf1a-4840-beac-79719472fa9b</v>
          </cell>
          <cell r="H188" t="str">
            <v>Галицинівська амбулаторія загальної практики сімейної медицини</v>
          </cell>
        </row>
        <row r="189">
          <cell r="G189" t="str">
            <v>6465cebb-cf92-4698-8734-16a4317e3b64</v>
          </cell>
          <cell r="H189" t="str">
            <v>Амбулаторія №7</v>
          </cell>
        </row>
        <row r="190">
          <cell r="G190" t="str">
            <v>f5aafeb1-626a-4420-99fa-484a8fa29b3b</v>
          </cell>
          <cell r="H190" t="str">
            <v>Адміністративно-управлінський та допоміжний персонал</v>
          </cell>
        </row>
        <row r="191">
          <cell r="G191" t="str">
            <v>81490752-d022-4709-8f5f-8f85117808b8</v>
          </cell>
          <cell r="H191" t="str">
            <v>Амбулаторія №3</v>
          </cell>
        </row>
        <row r="192">
          <cell r="G192" t="str">
            <v>8b5e7360-3dae-4dd6-abc3-bade07e7af7d</v>
          </cell>
          <cell r="H192" t="str">
            <v>Амбулаторія №9</v>
          </cell>
        </row>
        <row r="193">
          <cell r="G193" t="str">
            <v>b82ed4f9-d337-40e8-b1f3-cff99be473f9</v>
          </cell>
          <cell r="H193" t="str">
            <v>Амбулаторія №1</v>
          </cell>
        </row>
        <row r="194">
          <cell r="G194" t="str">
            <v>be8745ec-b608-4942-a66c-587f6759277a</v>
          </cell>
          <cell r="H194" t="str">
            <v>Амбулаторія №6</v>
          </cell>
        </row>
        <row r="195">
          <cell r="G195" t="str">
            <v>dd26a089-f5b0-42cd-a4f2-999964e7ede3</v>
          </cell>
          <cell r="H195" t="str">
            <v>Амбулаторія №2</v>
          </cell>
        </row>
        <row r="196">
          <cell r="G196" t="str">
            <v>e96f962a-5f75-4ae9-bc2a-c5426ba59ded</v>
          </cell>
          <cell r="H196" t="str">
            <v>Амбулаторія №8</v>
          </cell>
        </row>
        <row r="197">
          <cell r="G197" t="str">
            <v>57ab244e-a450-4658-aa75-012713d40a25</v>
          </cell>
          <cell r="H197" t="str">
            <v>Ялтинська амбулаторія загальної практичної сімейної медицини</v>
          </cell>
        </row>
        <row r="198">
          <cell r="G198" t="str">
            <v>67ca359f-1aa8-43d2-a281-15cd1957195d</v>
          </cell>
          <cell r="H198" t="str">
            <v>Мангушська амбулаторія загальної практичної сімейної медицини</v>
          </cell>
        </row>
        <row r="199">
          <cell r="G199" t="str">
            <v>2a672c9c-b931-4de0-8614-f212f282dd46</v>
          </cell>
          <cell r="H199" t="str">
            <v>Покровська амбулаторія загальної практичної сімейної медицини</v>
          </cell>
        </row>
        <row r="200">
          <cell r="G200" t="str">
            <v>5f7d331b-cb05-4573-bcb9-e1a6c6d01fdc</v>
          </cell>
          <cell r="H200" t="str">
            <v>Мелекінська амбулаторія загальної практичної сімейної медицини</v>
          </cell>
        </row>
        <row r="201">
          <cell r="G201" t="str">
            <v>92b15c02-989b-47f4-8a9c-047b339e2926</v>
          </cell>
          <cell r="H201" t="str">
            <v>Урзуфська амбулаторія загальної практичної сімейної медицини</v>
          </cell>
        </row>
        <row r="202">
          <cell r="G202" t="str">
            <v>a03b91e7-83d1-4230-9b4d-1289ecfc9ae9</v>
          </cell>
          <cell r="H202" t="str">
            <v>Портівська амбулаторія загальної практичної сімейної медицини</v>
          </cell>
        </row>
        <row r="203">
          <cell r="G203" t="str">
            <v>35bb819b-f058-4471-91b7-135d1694203b</v>
          </cell>
          <cell r="H203" t="str">
            <v>Амбулаторія №2</v>
          </cell>
        </row>
        <row r="204">
          <cell r="G204" t="str">
            <v>f14775f7-d6e4-4ce9-8ff0-698f084968a0</v>
          </cell>
          <cell r="H204" t="str">
            <v>Амбулаторія№7</v>
          </cell>
        </row>
        <row r="205">
          <cell r="G205" t="str">
            <v>f6e52a44-a303-4f1f-aa29-a523cc6e704d</v>
          </cell>
          <cell r="H205" t="str">
            <v>Амбулаторія №3</v>
          </cell>
        </row>
        <row r="206">
          <cell r="G206" t="str">
            <v>147c76ac-81d5-49b4-bb49-f556ae67bb6d</v>
          </cell>
          <cell r="H206" t="str">
            <v>Амбулаторія №6</v>
          </cell>
        </row>
        <row r="207">
          <cell r="G207" t="str">
            <v>1ad82155-434b-472c-9b1f-6063f0a22094</v>
          </cell>
          <cell r="H207" t="str">
            <v>Амбулаторія№4</v>
          </cell>
        </row>
        <row r="208">
          <cell r="G208" t="str">
            <v>3cd90189-c609-4113-a490-2981f94badfe</v>
          </cell>
          <cell r="H208" t="str">
            <v>Амбулаторія № 1</v>
          </cell>
        </row>
        <row r="209">
          <cell r="G209" t="str">
            <v>7ad276bb-469c-4af1-9880-f03ec58e9738</v>
          </cell>
          <cell r="H209" t="str">
            <v>Амбулаторія №5</v>
          </cell>
        </row>
        <row r="210">
          <cell r="G210" t="str">
            <v>8767e9c2-9742-4fbb-b702-8325c76e4a97</v>
          </cell>
          <cell r="H210" t="str">
            <v>Амбулаторія №8</v>
          </cell>
        </row>
        <row r="211">
          <cell r="G211" t="str">
            <v>0ea6370f-302d-4f51-aebe-53b0a1f9ce45</v>
          </cell>
          <cell r="H211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9</v>
          </cell>
        </row>
        <row r="212">
          <cell r="G212" t="str">
            <v>165d362c-4ed6-4439-8224-54ca98eccf17</v>
          </cell>
          <cell r="H212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    </cell>
        </row>
        <row r="213">
          <cell r="G213" t="str">
            <v>2979b710-68a1-4e9c-9901-7b2dfc39e3e5</v>
          </cell>
          <cell r="H213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    </cell>
        </row>
        <row r="214">
          <cell r="G214" t="str">
            <v>3f2c7a65-5b1f-40f3-bb56-03e8c66f8c07</v>
          </cell>
          <cell r="H214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    </cell>
        </row>
        <row r="215">
          <cell r="G215" t="str">
            <v>569c597e-dae4-4cf9-b8ed-28fa6fe76714</v>
          </cell>
          <cell r="H215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2</v>
          </cell>
        </row>
        <row r="216">
          <cell r="G216" t="str">
            <v>72f40eb0-afff-4d04-9112-329a66770281</v>
          </cell>
          <cell r="H216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2</v>
          </cell>
        </row>
        <row r="217">
          <cell r="G217" t="str">
            <v>c317f5bc-4fe3-45ff-8ebe-4b3da0730f76</v>
          </cell>
          <cell r="H217" t="str">
    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    </cell>
        </row>
        <row r="218">
          <cell r="G218" t="str">
            <v>f337658e-f5d9-4484-ae7c-8ea3b55c7ab3</v>
          </cell>
          <cell r="H218" t="str">
            <v>КОМУНАЛЬНЕ НЕКОМЕРЦІЙНЕ ПІДПРИЄМСТВО МАРІУПОЛЬСЬКОЇ МІСЬКОЇ РАДИ "ЦЕНТР ПЕРВИННОЇ МЕДИКО-САНІТАРНОЇ ДОПОМОГИ №1 М.МАРІУПОЛЯ" Амбулаторія № 1</v>
          </cell>
        </row>
        <row r="219">
          <cell r="G219" t="str">
            <v>21506ff0-77b4-4f71-b44f-12552ec380bd</v>
          </cell>
          <cell r="H219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    </cell>
        </row>
        <row r="220">
          <cell r="G220" t="str">
            <v>640ffe12-470b-41b2-8a99-59eae850be9b</v>
          </cell>
          <cell r="H220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8</v>
          </cell>
        </row>
        <row r="221">
          <cell r="G221" t="str">
            <v>7addd3e9-b983-4704-897e-6fa413d2d493</v>
          </cell>
          <cell r="H221" t="str">
    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    </cell>
        </row>
        <row r="222">
          <cell r="G222" t="str">
            <v>82d80c46-6363-4a76-a7a1-bdfeadec2f3f</v>
          </cell>
          <cell r="H222" t="str">
    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    </cell>
        </row>
        <row r="223">
          <cell r="G223" t="str">
            <v>26bd2811-f780-4dc9-8ca6-12742189cc42</v>
          </cell>
          <cell r="H223" t="str">
            <v>Амбулаторія №3</v>
          </cell>
        </row>
        <row r="224">
          <cell r="G224" t="str">
            <v>b6ecc87c-a987-4de1-9cf6-f29ffc3b89f6</v>
          </cell>
          <cell r="H224" t="str">
            <v>Амбулаторія №2</v>
          </cell>
        </row>
        <row r="225">
          <cell r="G225" t="str">
            <v>2ef477fc-387a-482e-9c3c-c762199366ba</v>
          </cell>
          <cell r="H225" t="str">
            <v>Амбулаторія №4</v>
          </cell>
        </row>
        <row r="226">
          <cell r="G226" t="str">
            <v>93f4cec1-6cae-4d9a-965b-425d22368690</v>
          </cell>
          <cell r="H226" t="str">
            <v>Амбулаторія №1</v>
          </cell>
        </row>
        <row r="227">
          <cell r="G227" t="str">
            <v>1cb63ac7-38c4-4d5f-9767-24c237d1cf11</v>
          </cell>
          <cell r="H227" t="str">
            <v>КНП 'ЦПМСД № 3 м. Маріуполя' Амбулаторія № 6</v>
          </cell>
        </row>
        <row r="228">
          <cell r="G228" t="str">
            <v>594dced7-c1d8-4f9d-a1b2-c68a53a58f9e</v>
          </cell>
          <cell r="H228" t="str">
            <v>КНП 'ЦПМСД № 3 м. Маріуполя' Амбулаторія № 5</v>
          </cell>
        </row>
        <row r="229">
          <cell r="G229" t="str">
            <v>5c6f7b6f-e1f4-4dc9-b4f3-3f7320e4ebb1</v>
          </cell>
          <cell r="H229" t="str">
            <v>КНП 'ЦПМСД № 3 м. Маріуполя' Амбулаторія № 3</v>
          </cell>
        </row>
        <row r="230">
          <cell r="G230" t="str">
            <v>6c482528-ceee-493c-8355-4b455d12278f</v>
          </cell>
          <cell r="H230" t="str">
            <v>КНП 'ЦПМСД № 3 м. Маріуполя' Амбулаторія № 7</v>
          </cell>
        </row>
        <row r="231">
          <cell r="G231" t="str">
            <v>7f53611f-d63e-4e40-a50f-7d7557b31ae0</v>
          </cell>
          <cell r="H231" t="str">
            <v>КНП 'ЦПМСД № 3 м. Маріуполя' Амбулаторія № 4</v>
          </cell>
        </row>
        <row r="232">
          <cell r="G232" t="str">
            <v>1646b14b-baf5-4287-9bed-99ac586d082f</v>
          </cell>
          <cell r="H232" t="str">
            <v>КНП 'ЦПМСД № 3 м. Маріуполя' Амбулаторія № 2</v>
          </cell>
        </row>
        <row r="233">
          <cell r="G233" t="str">
            <v>79942d04-40f6-4633-ad2e-acee0308bb72</v>
          </cell>
          <cell r="H233" t="str">
            <v>КНП 'ЦПМСД № 3 м. Маріуполя' Амбулаторія № 8</v>
          </cell>
        </row>
        <row r="234">
          <cell r="G234" t="str">
            <v>93b2939b-da38-4758-a13b-bb5f14fbd0fd</v>
          </cell>
          <cell r="H234" t="str">
            <v>КНП 'ЦПМСД № 3 м. Маріуполя' Амбулаторія № 1</v>
          </cell>
        </row>
        <row r="235">
          <cell r="G235" t="str">
            <v>2845d5cd-5b20-4c8c-8a8d-3cb48b5500af</v>
          </cell>
          <cell r="H235" t="str">
            <v>Амбулаторія №4</v>
          </cell>
        </row>
        <row r="236">
          <cell r="G236" t="str">
            <v>81879cc6-189f-4d5e-8700-6663838d9691</v>
          </cell>
          <cell r="H236" t="str">
            <v>Амбулаторія №2</v>
          </cell>
        </row>
        <row r="237">
          <cell r="G237" t="str">
            <v>4d05cc89-9255-4944-a6c5-add0fd936084</v>
          </cell>
          <cell r="H237" t="str">
            <v>Амбулаторія №5</v>
          </cell>
        </row>
        <row r="238">
          <cell r="G238" t="str">
            <v>8922f8ad-63ee-4b29-9d29-f17858607610</v>
          </cell>
          <cell r="H238" t="str">
            <v>Амбулаторія №3</v>
          </cell>
        </row>
        <row r="239">
          <cell r="G239" t="str">
            <v>95cffa7f-db3f-4531-a73b-92b9a3bed99c</v>
          </cell>
          <cell r="H239" t="str">
            <v>Амбулаторія №1</v>
          </cell>
        </row>
        <row r="240">
          <cell r="G240" t="str">
            <v>0b92d883-8c68-4675-91cb-5fcfb234e769</v>
          </cell>
          <cell r="H240" t="str">
            <v>Амбулаторія загальної практики-сімейної медицини смт.ЯРОВА</v>
          </cell>
        </row>
        <row r="241">
          <cell r="G241" t="str">
            <v>2106902a-48a9-42ad-9929-c16bc75b767b</v>
          </cell>
          <cell r="H241" t="str">
            <v>Амбулаторія загальної практики-сімейної медицини с.РУБЦІ</v>
          </cell>
        </row>
        <row r="242">
          <cell r="G242" t="str">
            <v>4107050b-20eb-4fa0-a9af-605ed33d7328</v>
          </cell>
          <cell r="H242" t="str">
            <v>Амбулаторія загальної практики-сімейної медицини смт.НОВЕ</v>
          </cell>
        </row>
        <row r="243">
          <cell r="G243" t="str">
            <v>7f45e651-55f0-4bbe-810a-2b668ffdb13c</v>
          </cell>
          <cell r="H243" t="str">
            <v>Амбулаторія загальної практики-сімейної медицини смт.ЗАРІЧНЕ</v>
          </cell>
        </row>
        <row r="244">
          <cell r="G244" t="str">
            <v>8390fc33-4062-4f70-a40f-2228512dd269</v>
          </cell>
          <cell r="H244" t="str">
            <v>Амбулаторія загальної практики-сімейної медицини смт.ДРОБИШЕВЕ</v>
          </cell>
        </row>
        <row r="245">
          <cell r="G245" t="str">
            <v>9a70abca-c786-4501-b00e-8f19cd103858</v>
          </cell>
          <cell r="H245" t="str">
            <v>Амбулаторія загальної практики-сімейної медицини с.ТОРСЬКЕ</v>
          </cell>
        </row>
        <row r="246">
          <cell r="G246" t="str">
            <v>affd7170-28fe-4098-9ad8-6b2265acadbf</v>
          </cell>
          <cell r="H246" t="str">
            <v>Амбулаторія загальної практики-сімейної медицини смт.ЯМПІЛЬ</v>
          </cell>
        </row>
        <row r="247">
          <cell r="G247" t="str">
            <v>19a4722b-1788-4666-afd8-9d2683c2055d</v>
          </cell>
          <cell r="H247" t="str">
            <v>Амбулаторія загальної практики-сімейної медицини смт.НОВОСЕЛІВКА</v>
          </cell>
        </row>
        <row r="248">
          <cell r="G248" t="str">
            <v>3e057c2c-d63a-43dd-815b-1173524a74e9</v>
          </cell>
          <cell r="H248" t="str">
            <v>Амбулаторія загальної практики-сімейної медицини "Заводський"</v>
          </cell>
        </row>
        <row r="249">
          <cell r="G249" t="str">
            <v>66384e7b-a956-47cf-a6e7-ee3a5bc1fb1a</v>
          </cell>
          <cell r="H249" t="str">
            <v>Амбулаторія загальної практики-сімейної медицини "Південний"</v>
          </cell>
        </row>
        <row r="250">
          <cell r="G250" t="str">
            <v>c0de6b45-fe4a-4e96-9d7d-d14c238d244a</v>
          </cell>
          <cell r="H250" t="str">
            <v>Амбулаторія загальної практики-сімейної медицини "Північний"</v>
          </cell>
        </row>
        <row r="251">
          <cell r="G251" t="str">
            <v>f9eae6d6-b3ef-4b11-a25e-d332b61c8e30</v>
          </cell>
          <cell r="H251" t="str">
            <v>міська амбулаторія ЗПСМ м. Лиман</v>
          </cell>
        </row>
        <row r="252">
          <cell r="G252" t="str">
            <v>a64125f9-c424-4fb0-8ef2-8d7b0030236c</v>
          </cell>
          <cell r="H252" t="str">
            <v>Амбулаторія</v>
          </cell>
        </row>
        <row r="253">
          <cell r="G253" t="str">
            <v>3ded660b-7209-4955-bb1c-c5a2a9bde98d</v>
          </cell>
          <cell r="H253" t="str">
            <v>Відділ кадрів</v>
          </cell>
        </row>
        <row r="254">
          <cell r="G254" t="str">
            <v>47c211d5-ad5c-4f59-a616-3b939bf5321c</v>
          </cell>
          <cell r="H254" t="str">
            <v>Миронівська амбулаторія</v>
          </cell>
        </row>
        <row r="255">
          <cell r="G255" t="str">
            <v>49a07acf-13af-48d9-9e76-03dafbb4f319</v>
          </cell>
          <cell r="H255" t="str">
            <v>Новолуганська амбулаторія</v>
          </cell>
        </row>
        <row r="256">
          <cell r="G256" t="str">
            <v>4fc5f0d1-ea60-4d6d-b863-4ae3c74b75c8</v>
          </cell>
          <cell r="H256" t="str">
            <v>Зайцівська  амбулаторія</v>
          </cell>
        </row>
        <row r="257">
          <cell r="G257" t="str">
            <v>540e8e46-e58b-4ecf-ba36-7a68cc2b3c40</v>
          </cell>
          <cell r="H257" t="str">
            <v>Званівська амбулаторія</v>
          </cell>
        </row>
        <row r="258">
          <cell r="G258" t="str">
            <v>641601e2-0200-4aed-9944-07e9393252f8</v>
          </cell>
          <cell r="H258" t="str">
            <v>Керівний склад центру</v>
          </cell>
        </row>
        <row r="259">
          <cell r="G259" t="str">
            <v>68c7b027-7ee9-4551-abef-79e4ded28294</v>
          </cell>
          <cell r="H259" t="str">
            <v>Покровська амбулаторія</v>
          </cell>
        </row>
        <row r="260">
          <cell r="G260" t="str">
            <v>d9fd8684-5137-469e-a01b-23256a39469d</v>
          </cell>
          <cell r="H260" t="str">
            <v>Часовоярська амбулаторія</v>
          </cell>
        </row>
        <row r="261">
          <cell r="G261" t="str">
            <v>10a6d707-fdb2-42d4-8567-e854f140f8d2</v>
          </cell>
          <cell r="H261" t="str">
            <v>Сіверська амбулаторія</v>
          </cell>
        </row>
        <row r="262">
          <cell r="G262" t="str">
            <v>18ecb555-70b4-4052-8d5d-d4326df2a6cc</v>
          </cell>
          <cell r="H262" t="str">
            <v>Опитненська амбулаторія</v>
          </cell>
        </row>
        <row r="263">
          <cell r="G263" t="str">
            <v>77e8bb20-6cef-4631-b752-25147500bd25</v>
          </cell>
          <cell r="H263" t="str">
            <v>Іванівська амбулаторія</v>
          </cell>
        </row>
        <row r="264">
          <cell r="G264" t="str">
            <v>8baea962-e657-4e02-87a6-0c867690404e</v>
          </cell>
          <cell r="H264" t="str">
            <v>Луганська амбулаторія</v>
          </cell>
        </row>
        <row r="265">
          <cell r="G265" t="str">
            <v>bc8cc373-1eb4-4dc2-aa14-300d06502969</v>
          </cell>
          <cell r="H265" t="str">
            <v>Світлодарська амбулаторія</v>
          </cell>
        </row>
        <row r="266">
          <cell r="G266" t="str">
            <v>2554b90a-d65e-4246-8795-109fb64254fc</v>
          </cell>
          <cell r="H266" t="str">
            <v xml:space="preserve">Амбулаторія №1 </v>
          </cell>
        </row>
        <row r="267">
          <cell r="G267" t="str">
            <v>61f0e33f-db03-4b30-abe7-89311a07cbb8</v>
          </cell>
          <cell r="H267" t="str">
            <v>Абулаторія загальної практики-сімейної медицини № 2</v>
          </cell>
        </row>
        <row r="268">
          <cell r="G268" t="str">
            <v>5dabd7fa-7ebd-48b2-af40-5abebb3935c6</v>
          </cell>
          <cell r="H268" t="str">
            <v>Амбулаторія загальної практики - сімейної медицини №1</v>
          </cell>
        </row>
        <row r="269">
          <cell r="G269" t="str">
            <v>985c8354-24ed-4800-acac-8e13632bf7be</v>
          </cell>
          <cell r="H269" t="str">
            <v>Амбулаторія загальної практики - сімейної медицини №6</v>
          </cell>
        </row>
        <row r="270">
          <cell r="G270" t="str">
            <v>9b20772f-8f69-4a86-9d5a-5d70b6aec232</v>
          </cell>
          <cell r="H270" t="str">
            <v>Амбулаторія загальної практики - сімейної медицини №4</v>
          </cell>
        </row>
        <row r="271">
          <cell r="G271" t="str">
            <v>bf4114a2-fc03-46c5-bf37-4c3e3a301641</v>
          </cell>
          <cell r="H271" t="str">
            <v>Амбулаторія загальної практики - сімейної медицини №8</v>
          </cell>
        </row>
        <row r="272">
          <cell r="G272" t="str">
            <v>32049ba1-207d-4f3b-b641-abd4013a223c</v>
          </cell>
          <cell r="H272" t="str">
            <v>Амбулаторія загальної практики - сімейної медицини №2</v>
          </cell>
        </row>
        <row r="273">
          <cell r="G273" t="str">
            <v>83c61af2-8d70-4b5d-b79b-a45eab8188d8</v>
          </cell>
          <cell r="H273" t="str">
            <v>Амбулаторія загальної практики - сімейної медицини №3</v>
          </cell>
        </row>
        <row r="274">
          <cell r="G274" t="str">
            <v>b0903ae3-4e98-4fa1-83d4-f2fce82e34c4</v>
          </cell>
          <cell r="H274" t="str">
            <v>Амбулаторія загальної практики - сімейної медицини №5</v>
          </cell>
        </row>
        <row r="275">
          <cell r="G275" t="str">
            <v>b09d1a54-8b7f-4155-97b4-587100de18ae</v>
          </cell>
          <cell r="H275" t="str">
            <v>Амбулаторія загальної практики - сімейної медицини №7</v>
          </cell>
        </row>
        <row r="276">
          <cell r="G276" t="str">
            <v>37cb1af3-0c53-4357-a3b7-9f130a4fbeab</v>
          </cell>
          <cell r="H276" t="str">
            <v>Амбулаторія № 3, КНП "ЦПМСД №2" Краматорської міської ради</v>
          </cell>
        </row>
        <row r="277">
          <cell r="G277" t="str">
            <v>af35b4ad-3e83-402a-8f27-74231c035ebb</v>
          </cell>
          <cell r="H277" t="str">
            <v>Амбулаторія № 2, КНП "ЦПМСД №2" Краматорської міської ради</v>
          </cell>
        </row>
        <row r="278">
          <cell r="G278" t="str">
            <v>c853db3e-913f-400d-a260-fd88192de851</v>
          </cell>
          <cell r="H278" t="str">
            <v>Амбулаторія № 4, КНП "ЦПМСД №2" Краматорської міської ради</v>
          </cell>
        </row>
        <row r="279">
          <cell r="G279" t="str">
            <v>5b2696ad-2200-471f-bc17-62405b6416d0</v>
          </cell>
          <cell r="H279" t="str">
            <v>Амбулаторія № 5, КНП "ЦПМСД №2" Краматорської міської ради</v>
          </cell>
        </row>
        <row r="280">
          <cell r="G280" t="str">
            <v>8589ee30-46a0-48a1-b22c-144116597765</v>
          </cell>
          <cell r="H280" t="str">
            <v>Амбулаторія № 1, КНП "ЦПМСД №2" Краматорської міської ради</v>
          </cell>
        </row>
        <row r="281">
          <cell r="G281" t="str">
            <v>c42e768c-60e7-413d-a842-f050cd9e739b</v>
          </cell>
          <cell r="H281" t="str">
            <v>Амбулаторія № 6, КНП "ЦПМСД №2" Краматорської міської ради</v>
          </cell>
        </row>
        <row r="282">
          <cell r="G282" t="str">
            <v>945e5e34-8f14-4851-a263-df317b3c03b8</v>
          </cell>
          <cell r="H282" t="str">
            <v>Амбулаторія 6</v>
          </cell>
        </row>
        <row r="283">
          <cell r="G283" t="str">
            <v>9609f105-aacc-40ee-ab53-f8ed30238c46</v>
          </cell>
          <cell r="H283" t="str">
            <v>Амбулаторія 5</v>
          </cell>
        </row>
        <row r="284">
          <cell r="G284" t="str">
            <v>a6c4fd91-c326-4963-9f69-ac8d0c189240</v>
          </cell>
          <cell r="H284" t="str">
            <v>Амбулаторія 8</v>
          </cell>
        </row>
        <row r="285">
          <cell r="G285" t="str">
            <v>3ede1819-dc81-4dcd-8195-cd3d557f6480</v>
          </cell>
          <cell r="H285" t="str">
            <v>Амбулаторія 3</v>
          </cell>
        </row>
        <row r="286">
          <cell r="G286" t="str">
            <v>40b5b806-a1e9-43ce-af84-5ede1f8e66fe</v>
          </cell>
          <cell r="H286" t="str">
            <v>Амбулаторія 7</v>
          </cell>
        </row>
        <row r="287">
          <cell r="G287" t="str">
            <v>a8de9a24-fc29-4ed9-97e9-9c573a9b74cd</v>
          </cell>
          <cell r="H287" t="str">
            <v>Амбулаторія 2</v>
          </cell>
        </row>
        <row r="288">
          <cell r="G288" t="str">
            <v>b0ddc066-c319-4dab-bc19-6914578bcd64</v>
          </cell>
          <cell r="H288" t="str">
            <v>Амбулаторія 4</v>
          </cell>
        </row>
        <row r="289">
          <cell r="G289" t="str">
            <v>c3ae327f-e3f5-4dfc-bf94-34688951e4df</v>
          </cell>
          <cell r="H289" t="str">
            <v>Амбулаторія 1</v>
          </cell>
        </row>
        <row r="290">
          <cell r="G290" t="str">
            <v>114515f0-98ae-4c2b-aceb-f4288ac6d35a</v>
          </cell>
          <cell r="H290" t="str">
            <v>Лікарська амбулаторія с. Миколаївка №7</v>
          </cell>
        </row>
        <row r="291">
          <cell r="G291" t="str">
            <v>116ea82c-78a4-4dc8-ab79-643382ccc39e</v>
          </cell>
          <cell r="H291" t="str">
            <v>АЗПСМ с. Новоолексіївка №18</v>
          </cell>
        </row>
        <row r="292">
          <cell r="G292" t="str">
            <v>14f8d742-37a7-4289-ae03-5118db83d42c</v>
          </cell>
          <cell r="H292" t="str">
            <v>Лікарська амбулаторія с. Новотроїцьке №2</v>
          </cell>
        </row>
        <row r="293">
          <cell r="G293" t="str">
            <v>2b62cfd1-ce20-4a50-bbea-326c8f6ad437</v>
          </cell>
          <cell r="H293" t="str">
            <v>АЗПСМ с. Златоустівка №12</v>
          </cell>
        </row>
        <row r="294">
          <cell r="G294" t="str">
            <v>40fdfadb-9318-417b-8c8e-5f874c2b5f77</v>
          </cell>
          <cell r="H294" t="str">
            <v>Лікарська амбулаторія м. Волноваха №5</v>
          </cell>
        </row>
        <row r="295">
          <cell r="G295" t="str">
            <v>68765e2d-993f-45aa-bcb8-f3731b2baa30</v>
          </cell>
          <cell r="H295" t="str">
            <v>Лікарська амбулаторія с.Володимирівка №4</v>
          </cell>
        </row>
        <row r="296">
          <cell r="G296" t="str">
            <v>72ae203b-c113-4d76-979a-b70fc20a0035</v>
          </cell>
          <cell r="H296" t="str">
            <v>АЗПМС с. Чермалик №23</v>
          </cell>
        </row>
        <row r="297">
          <cell r="G297" t="str">
            <v>8fdadb2b-e19c-4052-ac81-07c446617814</v>
          </cell>
          <cell r="H297" t="str">
            <v>Лікарська амбулаторія с. Микільське №6</v>
          </cell>
        </row>
        <row r="298">
          <cell r="G298" t="str">
            <v>a4fa6d77-7ef7-4065-8bbb-542bfa6c429c</v>
          </cell>
          <cell r="H298" t="str">
            <v>Лікарська амбулаторія с. Іванівка №10</v>
          </cell>
        </row>
        <row r="299">
          <cell r="G299" t="str">
            <v>d6fa0d07-c1b5-48c3-8468-a8965ad287b1</v>
          </cell>
          <cell r="H299" t="str">
            <v>АЗПСМ с. Анадоль №9</v>
          </cell>
        </row>
        <row r="300">
          <cell r="G300" t="str">
            <v>eace7d2c-0d99-4bbb-a4f8-9df4d683e65e</v>
          </cell>
          <cell r="H300" t="str">
            <v>Лікарська амбулаторія с. Петрівське №16</v>
          </cell>
        </row>
        <row r="301">
          <cell r="G301" t="str">
            <v>f41b5efc-b009-436d-8302-39b51b566b4f</v>
          </cell>
          <cell r="H301" t="str">
            <v>АЗПМС с. Старогнатівка №22</v>
          </cell>
        </row>
        <row r="302">
          <cell r="G302" t="str">
            <v>4a39af48-573e-4a95-86d4-d7a872d181b5</v>
          </cell>
          <cell r="H302" t="str">
            <v>АЗПСМ с. Валер'янівка №8</v>
          </cell>
        </row>
        <row r="303">
          <cell r="G303" t="str">
            <v>4d88aeb1-9159-4906-8552-4a778a361029</v>
          </cell>
          <cell r="H303" t="str">
            <v>АЗПСМ с. Бугас №15</v>
          </cell>
        </row>
        <row r="304">
          <cell r="G304" t="str">
            <v>629dd490-1a3d-4540-be42-4f1014c14762</v>
          </cell>
          <cell r="H304" t="str">
            <v>Лікарська амбулаторія смт Донське №3</v>
          </cell>
        </row>
        <row r="305">
          <cell r="G305" t="str">
            <v>62d9bab9-04d5-46bd-8c23-fdc38d16e6c9</v>
          </cell>
          <cell r="H305" t="str">
            <v>Лікарська амбулаторія с. Рибинське №11</v>
          </cell>
        </row>
        <row r="306">
          <cell r="G306" t="str">
            <v>66135111-c9ca-4dee-b4b9-9964d0dbdbc7</v>
          </cell>
          <cell r="H306" t="str">
            <v>Лікарська амбулаторія с. Свободне №14</v>
          </cell>
        </row>
        <row r="307">
          <cell r="G307" t="str">
            <v>710ba292-49ad-41f6-9d3f-8fe5fbff060e</v>
          </cell>
          <cell r="H307" t="str">
            <v>АЗПМС с. Хлібодарівка №24</v>
          </cell>
        </row>
        <row r="308">
          <cell r="G308" t="str">
            <v>8c97356f-e11d-4660-93c8-e75f6c299a28</v>
          </cell>
          <cell r="H308" t="str">
            <v>Лікарська амбулаторія смт Ольгинка №13</v>
          </cell>
        </row>
        <row r="309">
          <cell r="G309" t="str">
            <v>95916fef-d4e7-46f0-96c8-0932b17efe08</v>
          </cell>
          <cell r="H309" t="str">
            <v>АЗПСМ смт Андріївка №19</v>
          </cell>
        </row>
        <row r="310">
          <cell r="G310" t="str">
            <v>c0ff1e53-74f7-4528-b2dc-eeaa860bdf6d</v>
          </cell>
          <cell r="H310" t="str">
            <v>АЗПМС смт Мирне №20</v>
          </cell>
        </row>
        <row r="311">
          <cell r="G311" t="str">
            <v>d995ceb9-18a4-4d16-b955-088acd391d3a</v>
          </cell>
          <cell r="H311" t="str">
            <v>АЗПСМ с. Гранітне №21</v>
          </cell>
        </row>
        <row r="312">
          <cell r="G312" t="str">
            <v>dd7a42e6-bc10-4edb-9095-a914775f2349</v>
          </cell>
          <cell r="H312" t="str">
            <v>Лікарська амбулаторія с. Рівнопіль №17</v>
          </cell>
        </row>
        <row r="313">
          <cell r="G313" t="str">
            <v>e2dda059-7266-4fd8-94fa-13a625836dc0</v>
          </cell>
          <cell r="H313" t="str">
            <v>АЗПСМ м. Волноваха №25</v>
          </cell>
        </row>
        <row r="314">
          <cell r="G314" t="str">
            <v>4db08907-deb4-428a-8c49-d28835c5fea8</v>
          </cell>
          <cell r="H314" t="str">
            <v>МИХАЙЛІВСЬКА  АМБУЛАТОРІЯ  ЗПСМ</v>
          </cell>
        </row>
        <row r="315">
          <cell r="G315" t="str">
            <v>789f4a3f-93ac-4e91-81d1-e2e39e46fc56</v>
          </cell>
          <cell r="H315" t="str">
            <v>НОВОПОЛТАВСЬКА  АМБУЛАТОРІЯ  ЗПСМ</v>
          </cell>
        </row>
        <row r="316">
          <cell r="G316" t="str">
            <v>9897bd11-d40d-4669-a9bd-a33950a72723</v>
          </cell>
          <cell r="H316" t="str">
            <v>СПАСЬКОМИХАЙЛІВСЬКА  АМБУЛАТОРІЯ  ЗПСМ</v>
          </cell>
        </row>
        <row r="317">
          <cell r="G317" t="str">
            <v>9c9b8eaf-2989-497b-b617-140d779e67ed</v>
          </cell>
          <cell r="H317" t="str">
            <v>ОЧЕРЕТИНСЬКА  АМБУЛАТОРІЯ  ЗПСМ</v>
          </cell>
        </row>
        <row r="318">
          <cell r="G318" t="str">
            <v>b51bfbd3-e2ba-4a44-bab7-8abcc1ebc0c5</v>
          </cell>
          <cell r="H318" t="str">
            <v>АДМІНІСТРАЦІЯ</v>
          </cell>
        </row>
        <row r="319">
          <cell r="G319" t="str">
            <v>442c88ce-9cc8-443c-806d-c3dc97d1aaf9</v>
          </cell>
          <cell r="H319" t="str">
            <v>МИРНОДОЛИНСЬКА  АМБУЛАТОРІЯ  ЗПСМ</v>
          </cell>
        </row>
        <row r="320">
          <cell r="G320" t="str">
            <v>c715b6e9-edec-4f25-9882-d7dbe8a42c31</v>
          </cell>
          <cell r="H320" t="str">
            <v>СТЕПАНІВСЬКА   АМБУЛАТОРІЯ  ЗПСМ</v>
          </cell>
        </row>
        <row r="321">
          <cell r="G321" t="str">
            <v>dd0dffcd-45ba-4b56-bd4b-6f487a4a2023</v>
          </cell>
          <cell r="H321" t="str">
            <v>ОЛЕКСАНДРІВСЬКА  АМБУЛАТОРІЯ  ЗПСМ</v>
          </cell>
        </row>
        <row r="322">
          <cell r="G322" t="str">
            <v>ae5abca4-394d-4b08-9431-ce0adcc03233</v>
          </cell>
          <cell r="H322" t="str">
            <v>Комунальне некомерційне підприємство "Центр первинної медико-санітарної допомоги" Авдіївської міської ради</v>
          </cell>
        </row>
        <row r="323">
          <cell r="G323" t="str">
            <v>0ff527c0-4fa0-4b28-96fa-8958211825bb</v>
          </cell>
          <cell r="H323" t="str">
            <v>Никифорівська амбулаторія</v>
          </cell>
        </row>
        <row r="324">
          <cell r="G324" t="str">
            <v>3fb617f2-0eea-4a4d-a939-6691f0939f9f</v>
          </cell>
          <cell r="H324" t="str">
            <v>Раздолівський фельдшерський пункт</v>
          </cell>
        </row>
        <row r="325">
          <cell r="G325" t="str">
            <v>4e0a3fba-8344-482d-81d0-a6a538665e0c</v>
          </cell>
          <cell r="H325" t="str">
            <v>Парасковіївська амбулаторія</v>
          </cell>
        </row>
        <row r="326">
          <cell r="G326" t="str">
            <v>5452ef22-4688-4d29-9f8a-16a76cc247f1</v>
          </cell>
          <cell r="H326" t="str">
            <v>Васюківський фельдшерський пункт</v>
          </cell>
        </row>
        <row r="327">
          <cell r="G327" t="str">
            <v>549e9383-0e54-4091-9f93-e05791056b66</v>
          </cell>
          <cell r="H327" t="str">
            <v>Трипільский фельдшерський пункт</v>
          </cell>
        </row>
        <row r="328">
          <cell r="G328" t="str">
            <v>86428152-502d-4a21-8aff-41bacf3892bc</v>
          </cell>
          <cell r="H328" t="str">
            <v>Міньківська амбулаторія</v>
          </cell>
        </row>
        <row r="329">
          <cell r="G329" t="str">
            <v>150dfda1-4d89-45d5-9e67-86eae3034180</v>
          </cell>
          <cell r="H329" t="str">
            <v>Соледарська амбулаторія</v>
          </cell>
        </row>
        <row r="330">
          <cell r="G330" t="str">
            <v>2909f79b-112b-4dc9-b3d8-67ea39ffa0bf</v>
          </cell>
          <cell r="H330" t="str">
            <v>Василівський фельдшерський пункт</v>
          </cell>
        </row>
        <row r="331">
          <cell r="G331" t="str">
            <v>3d95fa13-1d46-4910-a77d-4b78f1f743fc</v>
          </cell>
          <cell r="H331" t="str">
            <v>Яковлівська амбулаторія</v>
          </cell>
        </row>
        <row r="332">
          <cell r="G332" t="str">
            <v>53bf9618-0321-482a-b2d0-849ffd1bd892</v>
          </cell>
          <cell r="H332" t="str">
            <v>Володимирівський фельдшерський пункт</v>
          </cell>
        </row>
        <row r="333">
          <cell r="G333" t="str">
            <v>72b5516e-fcf8-47fd-92ed-785ce252b80e</v>
          </cell>
          <cell r="H333" t="str">
            <v>Бахмутський фельдшерський пункт</v>
          </cell>
        </row>
        <row r="334">
          <cell r="G334" t="str">
            <v>7fff724c-e249-4dfe-b876-d8e2231169e3</v>
          </cell>
          <cell r="H334" t="str">
            <v>Підгородненський фельдшерський пункт</v>
          </cell>
        </row>
        <row r="335">
          <cell r="G335" t="str">
            <v>877da69d-4318-4ebd-8c58-cf0de8cf85b4</v>
          </cell>
          <cell r="H335" t="str">
            <v>Берестівський фельдшерський пункт</v>
          </cell>
        </row>
        <row r="336">
          <cell r="G336" t="str">
            <v>9ebc33fa-0746-4a75-ba8d-001502ae168d</v>
          </cell>
          <cell r="H336" t="str">
            <v>Оріхово-Василівський фельдшерський пункт</v>
          </cell>
        </row>
        <row r="337">
          <cell r="G337" t="str">
            <v>ab289730-e325-4e7f-a3a5-a220312eabce</v>
          </cell>
          <cell r="H337" t="str">
            <v>Федорівський фельдшерський пункт</v>
          </cell>
        </row>
        <row r="338">
          <cell r="G338" t="str">
            <v>2f5ef780-624b-4a68-897a-f00f08852050</v>
          </cell>
          <cell r="H338" t="str">
            <v>Амбулаторія загальної практики – сімейної медицини № 6</v>
          </cell>
        </row>
        <row r="339">
          <cell r="G339" t="str">
            <v>3eaa98bc-f0f1-47aa-97be-7aa3c7330914</v>
          </cell>
          <cell r="H339" t="str">
            <v>Амбулаторія загальної практики – сімейної медицини № 10</v>
          </cell>
        </row>
        <row r="340">
          <cell r="G340" t="str">
            <v>503a8d88-b374-40d1-afea-09fbe79ad25c</v>
          </cell>
          <cell r="H340" t="str">
            <v>Амбулаторія загальної практики – сімейної медицини № 2</v>
          </cell>
        </row>
        <row r="341">
          <cell r="G341" t="str">
            <v>6ae7aa81-dbdf-4d53-8f4c-a0fc8d08bbf6</v>
          </cell>
          <cell r="H341" t="str">
            <v>Амбулаторія загальної практики – сімейної медицини № 4</v>
          </cell>
        </row>
        <row r="342">
          <cell r="G342" t="str">
            <v>bd8d977f-9237-4f87-b9a1-19888fe01163</v>
          </cell>
          <cell r="H342" t="str">
            <v>Амбулаторія загальної практики – сімейної медицини № 9</v>
          </cell>
        </row>
        <row r="343">
          <cell r="G343" t="str">
            <v>7b2b4909-82c6-43d9-96c2-304e35512d85</v>
          </cell>
          <cell r="H343" t="str">
            <v>Амбулаторія загальної практики – сімейної медицини № 7</v>
          </cell>
        </row>
        <row r="344">
          <cell r="G344" t="str">
            <v>9d9ab3d0-6125-4f86-9388-62b52a3c013e</v>
          </cell>
          <cell r="H344" t="str">
            <v>Амбулаторія загальної практики – сімейної медицини № 5</v>
          </cell>
        </row>
        <row r="345">
          <cell r="G345" t="str">
            <v>c2a974b6-53cb-4f6a-83f8-788fcca202f7</v>
          </cell>
          <cell r="H345" t="str">
            <v>Амбулаторія загальної практики – сімейної медицини № 8</v>
          </cell>
        </row>
        <row r="346">
          <cell r="G346" t="str">
            <v>ea525acc-d058-47f3-b073-2322f250e812</v>
          </cell>
          <cell r="H346" t="str">
            <v>Амбулаторія загальної практики – сімейної медицини № 3</v>
          </cell>
        </row>
        <row r="347">
          <cell r="G347" t="str">
            <v>fadf0c4b-e0eb-467c-b08f-f62344affaa8</v>
          </cell>
          <cell r="H347" t="str">
            <v>Амбулаторія загальної практики – сімейної медицини № 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10_10_19_all_declarations_pm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gov.ua/organization/natsionalna-sluzhba-zdorovia-ukrain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H24" sqref="H24"/>
    </sheetView>
  </sheetViews>
  <sheetFormatPr defaultRowHeight="15" x14ac:dyDescent="0.25"/>
  <cols>
    <col min="1" max="1" width="16.5703125" customWidth="1"/>
    <col min="2" max="2" width="145.85546875" customWidth="1"/>
  </cols>
  <sheetData>
    <row r="1" spans="1:7" x14ac:dyDescent="0.25">
      <c r="A1" s="11">
        <v>33244368</v>
      </c>
      <c r="B1" s="6" t="str">
        <f>VLOOKUP(A1,Лист3!$A$2:$B$39,2,FALSE)</f>
        <v>Товариство з обмеженою відповідальністю "Медифаст"</v>
      </c>
      <c r="C1" s="6">
        <v>160</v>
      </c>
      <c r="E1" t="s">
        <v>1231</v>
      </c>
    </row>
    <row r="2" spans="1:7" x14ac:dyDescent="0.25">
      <c r="A2" s="11">
        <v>36152013</v>
      </c>
      <c r="B2" s="6" t="str">
        <f>VLOOKUP(A2,Лист3!$A$2:$B$39,2,FALSE)</f>
        <v>ПРИВАТНЕ ПІДПРИЄМСТВО "ТИБЕТ-МЕДІЛ"</v>
      </c>
      <c r="C2" s="6">
        <v>3</v>
      </c>
      <c r="E2" t="s">
        <v>1232</v>
      </c>
      <c r="G2" s="12" t="s">
        <v>1233</v>
      </c>
    </row>
    <row r="3" spans="1:7" x14ac:dyDescent="0.25">
      <c r="A3" s="11">
        <v>37339271</v>
      </c>
      <c r="B3" s="6" t="str">
        <f>VLOOKUP(A3,Лист3!$A$2:$B$39,2,FALSE)</f>
        <v>Комунальне некомерційне підприємство 'Покровський районний центр первинної медико- санітарної допомоги'</v>
      </c>
      <c r="C3" s="6">
        <v>3268</v>
      </c>
    </row>
    <row r="4" spans="1:7" x14ac:dyDescent="0.25">
      <c r="A4" s="11">
        <v>37522155</v>
      </c>
      <c r="B4" s="6" t="str">
        <f>VLOOKUP(A4,Лист3!$A$2:$B$39,2,FALSE)</f>
        <v>Комунальне некомерційне підприємство "Центр первинної медико-санітарної допомоги" міста Торецька</v>
      </c>
      <c r="C4" s="6">
        <v>7842</v>
      </c>
    </row>
    <row r="5" spans="1:7" x14ac:dyDescent="0.25">
      <c r="A5" s="11">
        <v>37544435</v>
      </c>
      <c r="B5" s="6" t="str">
        <f>VLOOKUP(A5,Лист3!$A$2:$B$39,2,FALSE)</f>
        <v>Комунальне некомерційне підприємство 'Центр первинної медико-санітарної допомоги Ясинуватської районої ради'</v>
      </c>
      <c r="C5" s="6">
        <v>1765</v>
      </c>
    </row>
    <row r="6" spans="1:7" x14ac:dyDescent="0.25">
      <c r="A6" s="11">
        <v>37643758</v>
      </c>
      <c r="B6" s="6" t="str">
        <f>VLOOKUP(A6,Лист3!$A$2:$B$39,2,FALSE)</f>
        <v>КОМУНАЛЬНЕ ПІДПРИЄМСТВО "ЦЕНТР ПЕРВИННОЇ МЕДИКО-САНІТАРНОЇ ДОПОМОГИ" СЛОВ'ЯНСЬКОЇ РАЙОННОЇ РАДИ ДОНЕЦЬКОЇ ОБЛАСТІ</v>
      </c>
      <c r="C6" s="6">
        <v>5880</v>
      </c>
    </row>
    <row r="7" spans="1:7" x14ac:dyDescent="0.25">
      <c r="A7" s="11">
        <v>37691686</v>
      </c>
      <c r="B7" s="6" t="str">
        <f>VLOOKUP(A7,Лист3!$A$2:$B$39,2,FALSE)</f>
        <v>Комунальне підприємство "Великоновосілківської районної ради "Великоновосілківський районний центр первинної медико-санітарної допомоги"</v>
      </c>
      <c r="C7" s="6">
        <v>5155</v>
      </c>
    </row>
    <row r="8" spans="1:7" x14ac:dyDescent="0.25">
      <c r="A8" s="11">
        <v>37691796</v>
      </c>
      <c r="B8" s="6" t="str">
        <f>VLOOKUP(A8,Лист3!$A$2:$B$39,2,FALSE)</f>
        <v>Комунальне некомерційне підприємство "Центр первинної медико-санітарної допомоги" Нікольської районної ради Донецької області</v>
      </c>
      <c r="C8" s="6">
        <v>3385</v>
      </c>
    </row>
    <row r="9" spans="1:7" x14ac:dyDescent="0.25">
      <c r="A9" s="11">
        <v>37695958</v>
      </c>
      <c r="B9" s="6" t="str">
        <f>VLOOKUP(A9,Лист3!$A$2:$B$39,2,FALSE)</f>
        <v>Комунальне некомерційне підприємство Костянтинівської районної ради Донецької області 'Костянтинівський районний центр первинної медико-санітарної допомоги'</v>
      </c>
      <c r="C9" s="6">
        <v>2247</v>
      </c>
    </row>
    <row r="10" spans="1:7" x14ac:dyDescent="0.25">
      <c r="A10" s="11">
        <v>37755220</v>
      </c>
      <c r="B10" s="6" t="str">
        <f>VLOOKUP(A10,Лист3!$A$2:$B$39,2,FALSE)</f>
        <v>КОМУНАЛЬНЕ НЕКОМЕРЦІЙНЕ ПІДПРИЄМСТВО "ДОБРОПІЛЬСЬКИЙ ЦЕНТР ПЕРВИННОЇ МЕДИКО-САНІТАРНОЇ ДОПОМОГИ" ДОБРОПІЛЬСЬКОЇ МІСЬКОЇ РАДИ</v>
      </c>
      <c r="C10" s="6">
        <v>10370</v>
      </c>
    </row>
    <row r="11" spans="1:7" x14ac:dyDescent="0.25">
      <c r="A11" s="11">
        <v>37791248</v>
      </c>
      <c r="B11" s="6" t="str">
        <f>VLOOKUP(A11,Лист3!$A$2:$B$39,2,FALSE)</f>
        <v>КОМУНАЛЬНЕ НЕКОМЕРЦІЙНЕ ПІДПРИЄМСТВО "ЦЕНТР ПЕРВИННОЇ МЕДИКО - САНІТАРНОЇ ДОПОМОГИ СЕЛИДІВСЬКОЇ МІСЬКОЇ РАДИ"</v>
      </c>
      <c r="C11" s="6">
        <v>7424</v>
      </c>
    </row>
    <row r="12" spans="1:7" x14ac:dyDescent="0.25">
      <c r="A12" s="11">
        <v>37793580</v>
      </c>
      <c r="B12" s="6" t="str">
        <f>VLOOKUP(A12,Лист3!$A$2:$B$39,2,FALSE)</f>
        <v>Товариство з обмеженою відповідальністю "Код Здоров'я"</v>
      </c>
      <c r="C12" s="6">
        <v>220</v>
      </c>
    </row>
    <row r="13" spans="1:7" x14ac:dyDescent="0.25">
      <c r="A13" s="11">
        <v>37802778</v>
      </c>
      <c r="B13" s="6" t="str">
        <f>VLOOKUP(A13,Лист3!$A$2:$B$39,2,FALSE)</f>
        <v>Комунальне некомерційне підприємство 'Районний центр первинної медико-санітарної допомоги Добропільської районної ради'</v>
      </c>
      <c r="C13" s="6">
        <v>2038</v>
      </c>
    </row>
    <row r="14" spans="1:7" x14ac:dyDescent="0.25">
      <c r="A14" s="11">
        <v>37803043</v>
      </c>
      <c r="B14" s="6" t="str">
        <f>VLOOKUP(A14,Лист3!$A$2:$B$39,2,FALSE)</f>
        <v>КОМУНАЛЬНЕ ПІДПРИЕМСТВО "ЦЕНТР ПЕРВИННОЇ МЕДИКО-САНІТАРНОЇ ДОПОМОГИ" ПОКРОВСЬКОЇ МІСЬКОЇ РАДИ ДОНЕЦЬКОЇ ОБЛАСТІ</v>
      </c>
      <c r="C14" s="6">
        <v>12276</v>
      </c>
    </row>
    <row r="15" spans="1:7" x14ac:dyDescent="0.25">
      <c r="A15" s="11">
        <v>37803279</v>
      </c>
      <c r="B15" s="6" t="str">
        <f>VLOOKUP(A15,Лист3!$A$2:$B$39,2,FALSE)</f>
        <v>КОМУНАЛЬНЕ НЕКОМЕРЦІЙНЕ ПІДПРИЄМСТВО СЛОВ'ЯНСЬКОЇ МІСЬКОЇ РАДИ «ЦЕНТР ПЕРВИННОЇ МЕДИКО-САНІТАРНОЇ ДОПОМОГИ МІСТА СЛОВ'ЯНСЬКА»</v>
      </c>
      <c r="C15" s="6">
        <v>17645</v>
      </c>
    </row>
    <row r="16" spans="1:7" x14ac:dyDescent="0.25">
      <c r="A16" s="11">
        <v>37803420</v>
      </c>
      <c r="B16" s="6" t="str">
        <f>VLOOKUP(A16,Лист3!$A$2:$B$39,2,FALSE)</f>
        <v>Комунальне некомерційне підприємство 'Мирноградський центр первинної медико-санітарної допомоги'</v>
      </c>
      <c r="C16" s="6">
        <v>7564</v>
      </c>
    </row>
    <row r="17" spans="1:3" x14ac:dyDescent="0.25">
      <c r="A17" s="11">
        <v>37862491</v>
      </c>
      <c r="B17" s="6" t="str">
        <f>VLOOKUP(A17,Лист3!$A$2:$B$39,2,FALSE)</f>
        <v>Комунальне некомерційне підприємство 'Центр первинної медико-санітарної допомоги Мар'їнської районної ради'</v>
      </c>
      <c r="C17" s="6">
        <v>8626</v>
      </c>
    </row>
    <row r="18" spans="1:3" x14ac:dyDescent="0.25">
      <c r="A18" s="11">
        <v>37868949</v>
      </c>
      <c r="B18" s="6" t="str">
        <f>VLOOKUP(A18,Лист3!$A$2:$B$39,2,FALSE)</f>
        <v>Комунальне некомерційне підприємство "Центр первинної медичної допомоги міста Бахмута"</v>
      </c>
      <c r="C18" s="6">
        <v>11026</v>
      </c>
    </row>
    <row r="19" spans="1:3" x14ac:dyDescent="0.25">
      <c r="A19" s="11">
        <v>37870963</v>
      </c>
      <c r="B19" s="6" t="str">
        <f>VLOOKUP(A19,Лист3!$A$2:$B$39,2,FALSE)</f>
        <v>Комунальне некомерційне підприємство "Мангушський центр первинної медико-санітарної допомоги"</v>
      </c>
      <c r="C19" s="6">
        <v>3500</v>
      </c>
    </row>
    <row r="20" spans="1:3" x14ac:dyDescent="0.25">
      <c r="A20" s="11">
        <v>37885220</v>
      </c>
      <c r="B20" s="6" t="str">
        <f>VLOOKUP(A20,Лист3!$A$2:$B$39,2,FALSE)</f>
        <v>КОМУНАЛЬНЕ НЕКОМЕРЦІЙНЕ ПІДПРИЄМСТВО МАРІУПОЛЬСЬКОЇ МІСЬКОЇ РАДИ "ЦЕНТР ПЕРВИННОЇ МЕДИКО-САНІТАРНОЇ ДОПОМОГИ №2 М.МАРІУПОЛЯ"</v>
      </c>
      <c r="C20" s="6">
        <v>12630</v>
      </c>
    </row>
    <row r="21" spans="1:3" x14ac:dyDescent="0.25">
      <c r="A21" s="11">
        <v>37885262</v>
      </c>
      <c r="B21" s="6" t="str">
        <f>VLOOKUP(A21,Лист3!$A$2:$B$39,2,FALSE)</f>
        <v>КОМУНАЛЬНЕ НЕКОМЕРЦІЙНЕ ПІДПРИЄМСТВО МАРІУПОЛЬСЬКОЇ МІСЬКОЇ РАДИ "ЦЕНТР ПЕРВИННОЇ МЕДИКО-САНІТАРНОЇ ДОПОМОГИ №1 М.МАРІУПОЛЯ"</v>
      </c>
      <c r="C21" s="6">
        <v>14679</v>
      </c>
    </row>
    <row r="22" spans="1:3" x14ac:dyDescent="0.25">
      <c r="A22" s="11">
        <v>37885278</v>
      </c>
      <c r="B22" s="6" t="str">
        <f>VLOOKUP(A22,Лист3!$A$2:$B$39,2,FALSE)</f>
        <v>КОМУНАЛЬНЕ НЕКОМЕРЦІЙНЕ ПІДПРИЄМСТВО МАРІУПОЛЬСЬКОЇ МІСЬКОЇ РАДИ "ЦЕНТР ПЕРВИННОЇ МЕДИКО-САНІТАРНОЇ ДОПОМОГИ №4 М. МАРІУПОЛЯ"</v>
      </c>
      <c r="C22" s="6">
        <v>6882</v>
      </c>
    </row>
    <row r="23" spans="1:3" x14ac:dyDescent="0.25">
      <c r="A23" s="11">
        <v>37885283</v>
      </c>
      <c r="B23" s="6" t="str">
        <f>VLOOKUP(A23,Лист3!$A$2:$B$39,2,FALSE)</f>
        <v>КОМУНАЛЬНЕ НЕКОМЕРЦІЙНЕ ПІДПРИЄМСТВО МАРІУПОЛЬСЬКОЇ МІСЬКОЇ РАДИ "ЦЕНТР ПЕРВИННОЇ МЕДИКО-САНІТАРНОЇ ДОПОМОГИ №3 М.МАРІУПОЛЯ"</v>
      </c>
      <c r="C23" s="6">
        <v>11768</v>
      </c>
    </row>
    <row r="24" spans="1:3" x14ac:dyDescent="0.25">
      <c r="A24" s="11">
        <v>37890822</v>
      </c>
      <c r="B24" s="6" t="str">
        <f>VLOOKUP(A24,Лист3!$A$2:$B$39,2,FALSE)</f>
        <v>Комунальне підприємство 'Центр первинної медико-санітарної допомоги Костянтинівської міської ради'</v>
      </c>
      <c r="C24" s="6">
        <v>10686</v>
      </c>
    </row>
    <row r="25" spans="1:3" x14ac:dyDescent="0.25">
      <c r="A25" s="11">
        <v>37894885</v>
      </c>
      <c r="B25" s="6" t="str">
        <f>VLOOKUP(A25,Лист3!$A$2:$B$39,2,FALSE)</f>
        <v>Комунальне некомерційне підприємство "Центр первинної медико-санітарної допомоги" Лиманської міської ради</v>
      </c>
      <c r="C25" s="6">
        <v>6608</v>
      </c>
    </row>
    <row r="26" spans="1:3" x14ac:dyDescent="0.25">
      <c r="A26" s="11">
        <v>37909178</v>
      </c>
      <c r="B26" s="6" t="str">
        <f>VLOOKUP(A26,Лист3!$A$2:$B$39,2,FALSE)</f>
        <v>Комунальне некомерційне підприємство "Центр первинної медико-санітарної допомоги Новогродівської міської ради"</v>
      </c>
      <c r="C26" s="6">
        <v>2068</v>
      </c>
    </row>
    <row r="27" spans="1:3" x14ac:dyDescent="0.25">
      <c r="A27" s="11">
        <v>37927092</v>
      </c>
      <c r="B27" s="6" t="str">
        <f>VLOOKUP(A27,Лист3!$A$2:$B$39,2,FALSE)</f>
        <v>КОМУНАЛЬНЕ НЕКОМЕРЦІЙНЕ ПІДПРИЄМСТВО "ЦЕНТР ПЕРВИННОЇ МЕДИКО-САНІТАРНОЇ ДОПОМОГИ БАХМУТСЬКОЇ РАЙОННОЇ РАДИ"</v>
      </c>
      <c r="C27" s="6">
        <v>6962</v>
      </c>
    </row>
    <row r="28" spans="1:3" x14ac:dyDescent="0.25">
      <c r="A28" s="11">
        <v>37934309</v>
      </c>
      <c r="B28" s="6" t="str">
        <f>VLOOKUP(A28,Лист3!$A$2:$B$39,2,FALSE)</f>
        <v>Комунальне некомерційне підприємство 'Центр первинної медико-санітарної допомоги Вугледарської міської ради'</v>
      </c>
      <c r="C28" s="6">
        <v>2746</v>
      </c>
    </row>
    <row r="29" spans="1:3" x14ac:dyDescent="0.25">
      <c r="A29" s="11">
        <v>37937247</v>
      </c>
      <c r="B29" s="6" t="str">
        <f>VLOOKUP(A29,Лист3!$A$2:$B$39,2,FALSE)</f>
        <v>Комунальне некомерційне підприємство "Центр первинної медико - санітарної допомоги" Дружківської міської ради</v>
      </c>
      <c r="C29" s="6">
        <v>8993</v>
      </c>
    </row>
    <row r="30" spans="1:3" x14ac:dyDescent="0.25">
      <c r="A30" s="11">
        <v>37944296</v>
      </c>
      <c r="B30" s="6" t="str">
        <f>VLOOKUP(A30,Лист3!$A$2:$B$39,2,FALSE)</f>
        <v>Комунальне некомерційне підприємство 'Центр первинної медико - санітарної допомоги 2' Краматорської міської ради</v>
      </c>
      <c r="C30" s="6">
        <v>14122</v>
      </c>
    </row>
    <row r="31" spans="1:3" x14ac:dyDescent="0.25">
      <c r="A31" s="11">
        <v>37944301</v>
      </c>
      <c r="B31" s="6" t="str">
        <f>VLOOKUP(A31,Лист3!$A$2:$B$39,2,FALSE)</f>
        <v>Комунальне некомерційне підприємство "Центр первинної медико-санітарної допомоги № 1" Краматорської міської ради</v>
      </c>
      <c r="C31" s="6">
        <v>15447</v>
      </c>
    </row>
    <row r="32" spans="1:3" x14ac:dyDescent="0.25">
      <c r="A32" s="11">
        <v>37980245</v>
      </c>
      <c r="B32" s="6" t="str">
        <f>VLOOKUP(A32,Лист3!$A$2:$B$39,2,FALSE)</f>
        <v>КОМУНАЛЬНЕ НЕКОМЕРЦІЙНЕ ПІДПРИЄМСТВО "ВОЛНОВАСЬКИЙ РАЙОННИЙ ЦЕНТР ПЕРВИННОЇ МЕДИКО-САНІТАРНОЇ ДОПОМОГИ ВОЛНОВАСЬКОЇ РАЙОННОЇ РАДИ"</v>
      </c>
      <c r="C32" s="6">
        <v>11060</v>
      </c>
    </row>
    <row r="33" spans="1:3" x14ac:dyDescent="0.25">
      <c r="A33" s="11">
        <v>37980334</v>
      </c>
      <c r="B33" s="6" t="str">
        <f>VLOOKUP(A33,Лист3!$A$2:$B$39,2,FALSE)</f>
        <v>КОМУНАЛЬНЕ ПІДПРИЄМСТВО "ОЛЕКСАНДРІВСЬКИЙ РАЙОННИЙ ЦЕНТР ПЕРВИННОЇ МЕДИКО-САНІТАРНОЇ ДОПОМОГИ ОЛЕКСАНДРІВСЬКОЇ РАЙОННОЇ РАДИ ДОНЕЦЬКОЇ ОБЛАСТІ"</v>
      </c>
      <c r="C33" s="6">
        <v>2392</v>
      </c>
    </row>
    <row r="34" spans="1:3" x14ac:dyDescent="0.25">
      <c r="A34" s="11">
        <v>37989819</v>
      </c>
      <c r="B34" s="6" t="str">
        <f>VLOOKUP(A34,Лист3!$A$2:$B$39,2,FALSE)</f>
        <v>Товариство з обмеженою відповідальністю "Клініка Здоров'я плюс"</v>
      </c>
      <c r="C34" s="6">
        <v>21</v>
      </c>
    </row>
    <row r="35" spans="1:3" x14ac:dyDescent="0.25">
      <c r="A35" s="11">
        <v>37990714</v>
      </c>
      <c r="B35" s="6" t="str">
        <f>VLOOKUP(A35,Лист3!$A$2:$B$39,2,FALSE)</f>
        <v>Комунальне некомерційне підприємство "Центр первинної медико-санітарної допомоги" Авдіївської міської ради</v>
      </c>
      <c r="C35" s="6">
        <v>2630</v>
      </c>
    </row>
    <row r="36" spans="1:3" x14ac:dyDescent="0.25">
      <c r="A36" s="11">
        <v>38140277</v>
      </c>
      <c r="B36" s="6" t="str">
        <f>VLOOKUP(A36,Лист3!$A$2:$B$39,2,FALSE)</f>
        <v>Товариство з обмеженою відповідальністю "АЗОВМЕД+"</v>
      </c>
      <c r="C36" s="6">
        <v>5</v>
      </c>
    </row>
    <row r="37" spans="1:3" x14ac:dyDescent="0.25">
      <c r="A37" s="11">
        <v>41276572</v>
      </c>
      <c r="B37" s="6" t="str">
        <f>VLOOKUP(A37,Лист3!$A$2:$B$39,2,FALSE)</f>
        <v>Комунальне некомерційне підприємство "Центр первинної медико-санітарної допомоги Соледарської міської ради"</v>
      </c>
      <c r="C37" s="6">
        <v>2767</v>
      </c>
    </row>
    <row r="38" spans="1:3" x14ac:dyDescent="0.25">
      <c r="A38" s="11">
        <v>42278319</v>
      </c>
      <c r="B38" s="6" t="str">
        <f>VLOOKUP(A38,Лист3!$A$2:$B$39,2,FALSE)</f>
        <v>КОМУНАЛЬНЕ НЕКОМЕРЦІЙНЕ ПІДПРИЄМСТВО МАРІУПОЛЬСЬКОЇ МІСЬКОЇ РАДИ "ЦЕНТР ПЕРВИННОЇ МЕДИКО-САНІТАРНОЇ ДОПОМОГИ №5 М.МАРІУПОЛЯ"</v>
      </c>
      <c r="C38" s="6">
        <v>16425</v>
      </c>
    </row>
    <row r="39" spans="1:3" x14ac:dyDescent="0.25">
      <c r="A39" s="11" t="s">
        <v>807</v>
      </c>
      <c r="B39" s="6" t="s">
        <v>1230</v>
      </c>
      <c r="C39" s="6">
        <v>492</v>
      </c>
    </row>
    <row r="40" spans="1:3" x14ac:dyDescent="0.25">
      <c r="A40" s="10" t="s">
        <v>1229</v>
      </c>
      <c r="C40">
        <v>259777</v>
      </c>
    </row>
  </sheetData>
  <hyperlinks>
    <hyperlink ref="G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31"/>
  <sheetViews>
    <sheetView topLeftCell="K1" workbookViewId="0">
      <selection activeCell="Z25" sqref="Z25"/>
    </sheetView>
  </sheetViews>
  <sheetFormatPr defaultRowHeight="15" x14ac:dyDescent="0.25"/>
  <cols>
    <col min="1" max="1" width="10.140625" bestFit="1" customWidth="1"/>
    <col min="2" max="2" width="13.140625" customWidth="1"/>
    <col min="3" max="3" width="16.5703125" customWidth="1"/>
    <col min="4" max="4" width="15.140625" customWidth="1"/>
    <col min="5" max="5" width="6.85546875" customWidth="1"/>
    <col min="6" max="6" width="11.5703125" customWidth="1"/>
    <col min="7" max="7" width="7" customWidth="1"/>
    <col min="8" max="8" width="38.5703125" bestFit="1" customWidth="1"/>
    <col min="9" max="9" width="19.28515625" bestFit="1" customWidth="1"/>
    <col min="10" max="10" width="102.28515625" customWidth="1"/>
    <col min="11" max="11" width="38.85546875" bestFit="1" customWidth="1"/>
    <col min="12" max="12" width="38.85546875" customWidth="1"/>
    <col min="13" max="13" width="19.7109375" bestFit="1" customWidth="1"/>
    <col min="14" max="14" width="12.85546875" bestFit="1" customWidth="1"/>
    <col min="15" max="15" width="45.140625" bestFit="1" customWidth="1"/>
    <col min="16" max="16" width="14.5703125" bestFit="1" customWidth="1"/>
    <col min="17" max="17" width="11.28515625" bestFit="1" customWidth="1"/>
    <col min="18" max="18" width="18.140625" bestFit="1" customWidth="1"/>
  </cols>
  <sheetData>
    <row r="1" spans="1:18" x14ac:dyDescent="0.25">
      <c r="A1" s="5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8"/>
      <c r="M1" s="9" t="s">
        <v>11</v>
      </c>
      <c r="N1" s="9" t="s">
        <v>12</v>
      </c>
      <c r="O1" s="9" t="s">
        <v>13</v>
      </c>
      <c r="P1" s="7" t="s">
        <v>14</v>
      </c>
      <c r="Q1" s="7" t="s">
        <v>15</v>
      </c>
      <c r="R1" s="7" t="s">
        <v>16</v>
      </c>
    </row>
    <row r="2" spans="1:18" x14ac:dyDescent="0.25">
      <c r="A2" s="1">
        <v>43773</v>
      </c>
      <c r="B2" t="s">
        <v>17</v>
      </c>
      <c r="C2" t="s">
        <v>18</v>
      </c>
      <c r="D2" t="s">
        <v>572</v>
      </c>
      <c r="E2" t="s">
        <v>20</v>
      </c>
      <c r="F2">
        <v>1412300000</v>
      </c>
      <c r="G2" t="s">
        <v>24</v>
      </c>
      <c r="H2" t="s">
        <v>656</v>
      </c>
      <c r="I2">
        <v>33244368</v>
      </c>
      <c r="J2" t="s">
        <v>657</v>
      </c>
      <c r="K2" t="s">
        <v>658</v>
      </c>
      <c r="L2" s="2" t="e">
        <f>VLOOKUP(K2,[1]контракти!$G$2:$H$347,2,FALSE)</f>
        <v>#N/A</v>
      </c>
      <c r="M2" t="s">
        <v>62</v>
      </c>
      <c r="N2" t="s">
        <v>22</v>
      </c>
      <c r="O2" t="s">
        <v>659</v>
      </c>
      <c r="P2" t="s">
        <v>22</v>
      </c>
      <c r="Q2" t="s">
        <v>32</v>
      </c>
      <c r="R2">
        <v>31</v>
      </c>
    </row>
    <row r="3" spans="1:18" x14ac:dyDescent="0.25">
      <c r="A3" s="1">
        <v>43773</v>
      </c>
      <c r="B3" t="s">
        <v>17</v>
      </c>
      <c r="C3" t="s">
        <v>18</v>
      </c>
      <c r="D3" t="s">
        <v>572</v>
      </c>
      <c r="E3" t="s">
        <v>20</v>
      </c>
      <c r="F3">
        <v>1412300000</v>
      </c>
      <c r="G3" t="s">
        <v>24</v>
      </c>
      <c r="H3" t="s">
        <v>656</v>
      </c>
      <c r="I3">
        <v>33244368</v>
      </c>
      <c r="J3" t="s">
        <v>657</v>
      </c>
      <c r="K3" t="s">
        <v>658</v>
      </c>
      <c r="L3" s="2" t="e">
        <f>VLOOKUP(K3,[1]контракти!$G$2:$H$347,2,FALSE)</f>
        <v>#N/A</v>
      </c>
      <c r="M3" t="s">
        <v>62</v>
      </c>
      <c r="N3" t="s">
        <v>22</v>
      </c>
      <c r="O3" t="s">
        <v>659</v>
      </c>
      <c r="P3" t="s">
        <v>23</v>
      </c>
      <c r="Q3" t="s">
        <v>32</v>
      </c>
      <c r="R3">
        <v>30</v>
      </c>
    </row>
    <row r="4" spans="1:18" x14ac:dyDescent="0.25">
      <c r="A4" s="1">
        <v>43773</v>
      </c>
      <c r="B4" t="s">
        <v>17</v>
      </c>
      <c r="C4" t="s">
        <v>18</v>
      </c>
      <c r="D4" t="s">
        <v>572</v>
      </c>
      <c r="E4" t="s">
        <v>20</v>
      </c>
      <c r="F4">
        <v>1412300000</v>
      </c>
      <c r="G4" t="s">
        <v>24</v>
      </c>
      <c r="H4" t="s">
        <v>656</v>
      </c>
      <c r="I4">
        <v>33244368</v>
      </c>
      <c r="J4" t="s">
        <v>657</v>
      </c>
      <c r="K4" t="s">
        <v>658</v>
      </c>
      <c r="L4" s="2" t="e">
        <f>VLOOKUP(K4,[1]контракти!$G$2:$H$347,2,FALSE)</f>
        <v>#N/A</v>
      </c>
      <c r="M4" t="s">
        <v>62</v>
      </c>
      <c r="N4" t="s">
        <v>22</v>
      </c>
      <c r="O4" t="s">
        <v>659</v>
      </c>
      <c r="P4" t="s">
        <v>22</v>
      </c>
      <c r="Q4" t="s">
        <v>30</v>
      </c>
      <c r="R4">
        <v>42</v>
      </c>
    </row>
    <row r="5" spans="1:18" x14ac:dyDescent="0.25">
      <c r="A5" s="1">
        <v>43773</v>
      </c>
      <c r="B5" t="s">
        <v>17</v>
      </c>
      <c r="C5" t="s">
        <v>18</v>
      </c>
      <c r="D5" t="s">
        <v>572</v>
      </c>
      <c r="E5" t="s">
        <v>20</v>
      </c>
      <c r="F5">
        <v>1412300000</v>
      </c>
      <c r="G5" t="s">
        <v>24</v>
      </c>
      <c r="H5" t="s">
        <v>656</v>
      </c>
      <c r="I5">
        <v>33244368</v>
      </c>
      <c r="J5" t="s">
        <v>657</v>
      </c>
      <c r="K5" t="s">
        <v>658</v>
      </c>
      <c r="L5" s="2" t="e">
        <f>VLOOKUP(K5,[1]контракти!$G$2:$H$347,2,FALSE)</f>
        <v>#N/A</v>
      </c>
      <c r="M5" t="s">
        <v>62</v>
      </c>
      <c r="N5" t="s">
        <v>22</v>
      </c>
      <c r="O5" t="s">
        <v>659</v>
      </c>
      <c r="P5" t="s">
        <v>23</v>
      </c>
      <c r="Q5" t="s">
        <v>30</v>
      </c>
      <c r="R5">
        <v>57</v>
      </c>
    </row>
    <row r="6" spans="1:18" x14ac:dyDescent="0.25">
      <c r="A6" s="1">
        <v>43773</v>
      </c>
      <c r="B6" t="s">
        <v>17</v>
      </c>
      <c r="C6" t="s">
        <v>18</v>
      </c>
      <c r="D6" t="s">
        <v>572</v>
      </c>
      <c r="E6" t="s">
        <v>20</v>
      </c>
      <c r="F6">
        <v>1412300000</v>
      </c>
      <c r="G6" t="s">
        <v>24</v>
      </c>
      <c r="H6" t="s">
        <v>699</v>
      </c>
      <c r="I6">
        <v>36152013</v>
      </c>
      <c r="J6" t="s">
        <v>700</v>
      </c>
      <c r="K6" t="s">
        <v>701</v>
      </c>
      <c r="L6" s="2" t="e">
        <f>VLOOKUP(K6,[1]контракти!$G$2:$H$347,2,FALSE)</f>
        <v>#N/A</v>
      </c>
      <c r="M6" t="s">
        <v>28</v>
      </c>
      <c r="N6" t="s">
        <v>23</v>
      </c>
      <c r="O6" t="s">
        <v>680</v>
      </c>
      <c r="P6" t="s">
        <v>22</v>
      </c>
      <c r="Q6" t="s">
        <v>30</v>
      </c>
      <c r="R6">
        <v>1</v>
      </c>
    </row>
    <row r="7" spans="1:18" x14ac:dyDescent="0.25">
      <c r="A7" s="1">
        <v>43773</v>
      </c>
      <c r="B7" t="s">
        <v>17</v>
      </c>
      <c r="C7" t="s">
        <v>18</v>
      </c>
      <c r="D7" t="s">
        <v>572</v>
      </c>
      <c r="E7" t="s">
        <v>20</v>
      </c>
      <c r="F7">
        <v>1412300000</v>
      </c>
      <c r="G7" t="s">
        <v>24</v>
      </c>
      <c r="H7" t="s">
        <v>699</v>
      </c>
      <c r="I7">
        <v>36152013</v>
      </c>
      <c r="J7" t="s">
        <v>700</v>
      </c>
      <c r="K7" t="s">
        <v>701</v>
      </c>
      <c r="L7" s="2" t="e">
        <f>VLOOKUP(K7,[1]контракти!$G$2:$H$347,2,FALSE)</f>
        <v>#N/A</v>
      </c>
      <c r="M7" t="s">
        <v>28</v>
      </c>
      <c r="N7" t="s">
        <v>23</v>
      </c>
      <c r="O7" t="s">
        <v>680</v>
      </c>
      <c r="P7" t="s">
        <v>23</v>
      </c>
      <c r="Q7" t="s">
        <v>30</v>
      </c>
      <c r="R7">
        <v>2</v>
      </c>
    </row>
    <row r="8" spans="1:18" x14ac:dyDescent="0.25">
      <c r="A8" s="1">
        <v>43773</v>
      </c>
      <c r="B8" t="s">
        <v>17</v>
      </c>
      <c r="C8" t="s">
        <v>194</v>
      </c>
      <c r="D8" t="s">
        <v>195</v>
      </c>
      <c r="E8" t="s">
        <v>44</v>
      </c>
      <c r="F8">
        <v>1422781101</v>
      </c>
      <c r="G8" t="s">
        <v>24</v>
      </c>
      <c r="H8" t="s">
        <v>196</v>
      </c>
      <c r="I8">
        <v>37339271</v>
      </c>
      <c r="J8" t="s">
        <v>197</v>
      </c>
      <c r="K8" t="s">
        <v>198</v>
      </c>
      <c r="L8" t="str">
        <f>VLOOKUP(K8,[1]контракти!$G$2:$H$347,2,FALSE)</f>
        <v>Гришинська амбулаторія загальної практики  - сімейної медицини</v>
      </c>
      <c r="M8" t="s">
        <v>28</v>
      </c>
      <c r="N8" t="s">
        <v>22</v>
      </c>
      <c r="O8" t="s">
        <v>199</v>
      </c>
      <c r="P8" t="s">
        <v>22</v>
      </c>
      <c r="Q8" t="s">
        <v>32</v>
      </c>
      <c r="R8">
        <v>57</v>
      </c>
    </row>
    <row r="9" spans="1:18" x14ac:dyDescent="0.25">
      <c r="A9" s="1">
        <v>43773</v>
      </c>
      <c r="B9" t="s">
        <v>17</v>
      </c>
      <c r="C9" t="s">
        <v>194</v>
      </c>
      <c r="D9" t="s">
        <v>195</v>
      </c>
      <c r="E9" t="s">
        <v>44</v>
      </c>
      <c r="F9">
        <v>1422781101</v>
      </c>
      <c r="G9" t="s">
        <v>24</v>
      </c>
      <c r="H9" t="s">
        <v>196</v>
      </c>
      <c r="I9">
        <v>37339271</v>
      </c>
      <c r="J9" t="s">
        <v>197</v>
      </c>
      <c r="K9" t="s">
        <v>198</v>
      </c>
      <c r="L9" t="str">
        <f>VLOOKUP(K9,[1]контракти!$G$2:$H$347,2,FALSE)</f>
        <v>Гришинська амбулаторія загальної практики  - сімейної медицини</v>
      </c>
      <c r="M9" t="s">
        <v>28</v>
      </c>
      <c r="N9" t="s">
        <v>22</v>
      </c>
      <c r="O9" t="s">
        <v>199</v>
      </c>
      <c r="P9" t="s">
        <v>23</v>
      </c>
      <c r="Q9" t="s">
        <v>32</v>
      </c>
      <c r="R9">
        <v>62</v>
      </c>
    </row>
    <row r="10" spans="1:18" x14ac:dyDescent="0.25">
      <c r="A10" s="1">
        <v>43773</v>
      </c>
      <c r="B10" t="s">
        <v>17</v>
      </c>
      <c r="C10" t="s">
        <v>194</v>
      </c>
      <c r="D10" t="s">
        <v>200</v>
      </c>
      <c r="E10" t="s">
        <v>38</v>
      </c>
      <c r="F10">
        <v>1422755300</v>
      </c>
      <c r="G10" t="s">
        <v>24</v>
      </c>
      <c r="H10" t="s">
        <v>196</v>
      </c>
      <c r="I10">
        <v>37339271</v>
      </c>
      <c r="J10" t="s">
        <v>197</v>
      </c>
      <c r="K10" t="s">
        <v>201</v>
      </c>
      <c r="L10" t="str">
        <f>VLOOKUP(K10,[1]контракти!$G$2:$H$347,2,FALSE)</f>
        <v>Гродівська селищна лікарська амбулаторія</v>
      </c>
      <c r="M10" t="s">
        <v>28</v>
      </c>
      <c r="N10" t="s">
        <v>22</v>
      </c>
      <c r="O10" t="s">
        <v>203</v>
      </c>
      <c r="P10" t="s">
        <v>22</v>
      </c>
      <c r="Q10" t="s">
        <v>32</v>
      </c>
      <c r="R10">
        <v>49</v>
      </c>
    </row>
    <row r="11" spans="1:18" x14ac:dyDescent="0.25">
      <c r="A11" s="1">
        <v>43773</v>
      </c>
      <c r="B11" t="s">
        <v>17</v>
      </c>
      <c r="C11" t="s">
        <v>194</v>
      </c>
      <c r="D11" t="s">
        <v>200</v>
      </c>
      <c r="E11" t="s">
        <v>38</v>
      </c>
      <c r="F11">
        <v>1422755300</v>
      </c>
      <c r="G11" t="s">
        <v>24</v>
      </c>
      <c r="H11" t="s">
        <v>196</v>
      </c>
      <c r="I11">
        <v>37339271</v>
      </c>
      <c r="J11" t="s">
        <v>197</v>
      </c>
      <c r="K11" t="s">
        <v>201</v>
      </c>
      <c r="L11" t="str">
        <f>VLOOKUP(K11,[1]контракти!$G$2:$H$347,2,FALSE)</f>
        <v>Гродівська селищна лікарська амбулаторія</v>
      </c>
      <c r="M11" t="s">
        <v>28</v>
      </c>
      <c r="N11" t="s">
        <v>22</v>
      </c>
      <c r="O11" t="s">
        <v>203</v>
      </c>
      <c r="P11" t="s">
        <v>23</v>
      </c>
      <c r="Q11" t="s">
        <v>32</v>
      </c>
      <c r="R11">
        <v>63</v>
      </c>
    </row>
    <row r="12" spans="1:18" x14ac:dyDescent="0.25">
      <c r="A12" s="1">
        <v>43773</v>
      </c>
      <c r="B12" t="s">
        <v>17</v>
      </c>
      <c r="C12" t="s">
        <v>194</v>
      </c>
      <c r="D12" t="s">
        <v>773</v>
      </c>
      <c r="E12" t="s">
        <v>44</v>
      </c>
      <c r="F12">
        <v>1422755304</v>
      </c>
      <c r="G12" t="s">
        <v>24</v>
      </c>
      <c r="H12" t="s">
        <v>196</v>
      </c>
      <c r="I12">
        <v>37339271</v>
      </c>
      <c r="J12" t="s">
        <v>197</v>
      </c>
      <c r="K12" t="s">
        <v>776</v>
      </c>
      <c r="L12" t="str">
        <f>VLOOKUP(K12,[1]контракти!$G$2:$H$347,2,FALSE)</f>
        <v>Миколаївська амбулаторія загальної практики -сімейної медицини</v>
      </c>
      <c r="M12" t="s">
        <v>28</v>
      </c>
      <c r="N12" t="s">
        <v>23</v>
      </c>
      <c r="O12" t="s">
        <v>777</v>
      </c>
      <c r="P12" t="s">
        <v>22</v>
      </c>
      <c r="Q12" t="s">
        <v>32</v>
      </c>
      <c r="R12">
        <v>19</v>
      </c>
    </row>
    <row r="13" spans="1:18" x14ac:dyDescent="0.25">
      <c r="A13" s="1">
        <v>43773</v>
      </c>
      <c r="B13" t="s">
        <v>17</v>
      </c>
      <c r="C13" t="s">
        <v>194</v>
      </c>
      <c r="D13" t="s">
        <v>773</v>
      </c>
      <c r="E13" t="s">
        <v>44</v>
      </c>
      <c r="F13">
        <v>1422755304</v>
      </c>
      <c r="G13" t="s">
        <v>24</v>
      </c>
      <c r="H13" t="s">
        <v>196</v>
      </c>
      <c r="I13">
        <v>37339271</v>
      </c>
      <c r="J13" t="s">
        <v>197</v>
      </c>
      <c r="K13" t="s">
        <v>776</v>
      </c>
      <c r="L13" t="str">
        <f>VLOOKUP(K13,[1]контракти!$G$2:$H$347,2,FALSE)</f>
        <v>Миколаївська амбулаторія загальної практики -сімейної медицини</v>
      </c>
      <c r="M13" t="s">
        <v>28</v>
      </c>
      <c r="N13" t="s">
        <v>23</v>
      </c>
      <c r="O13" t="s">
        <v>777</v>
      </c>
      <c r="P13" t="s">
        <v>23</v>
      </c>
      <c r="Q13" t="s">
        <v>32</v>
      </c>
      <c r="R13">
        <v>39</v>
      </c>
    </row>
    <row r="14" spans="1:18" x14ac:dyDescent="0.25">
      <c r="A14" s="1">
        <v>43773</v>
      </c>
      <c r="B14" t="s">
        <v>17</v>
      </c>
      <c r="C14" t="s">
        <v>194</v>
      </c>
      <c r="D14" t="s">
        <v>874</v>
      </c>
      <c r="E14" t="s">
        <v>38</v>
      </c>
      <c r="F14">
        <v>1422755600</v>
      </c>
      <c r="G14" t="s">
        <v>24</v>
      </c>
      <c r="H14" t="s">
        <v>196</v>
      </c>
      <c r="I14">
        <v>37339271</v>
      </c>
      <c r="J14" t="s">
        <v>197</v>
      </c>
      <c r="K14" t="s">
        <v>875</v>
      </c>
      <c r="L14" t="str">
        <f>VLOOKUP(K14,[1]контракти!$G$2:$H$347,2,FALSE)</f>
        <v>Новоекономічна селищна лікарська амбулаторія</v>
      </c>
      <c r="M14" t="s">
        <v>28</v>
      </c>
      <c r="N14" t="s">
        <v>23</v>
      </c>
      <c r="O14" t="s">
        <v>876</v>
      </c>
      <c r="P14" t="s">
        <v>22</v>
      </c>
      <c r="Q14" t="s">
        <v>32</v>
      </c>
      <c r="R14">
        <v>4</v>
      </c>
    </row>
    <row r="15" spans="1:18" x14ac:dyDescent="0.25">
      <c r="A15" s="1">
        <v>43773</v>
      </c>
      <c r="B15" t="s">
        <v>17</v>
      </c>
      <c r="C15" t="s">
        <v>194</v>
      </c>
      <c r="D15" t="s">
        <v>874</v>
      </c>
      <c r="E15" t="s">
        <v>38</v>
      </c>
      <c r="F15">
        <v>1422755600</v>
      </c>
      <c r="G15" t="s">
        <v>24</v>
      </c>
      <c r="H15" t="s">
        <v>196</v>
      </c>
      <c r="I15">
        <v>37339271</v>
      </c>
      <c r="J15" t="s">
        <v>197</v>
      </c>
      <c r="K15" t="s">
        <v>875</v>
      </c>
      <c r="L15" t="str">
        <f>VLOOKUP(K15,[1]контракти!$G$2:$H$347,2,FALSE)</f>
        <v>Новоекономічна селищна лікарська амбулаторія</v>
      </c>
      <c r="M15" t="s">
        <v>28</v>
      </c>
      <c r="N15" t="s">
        <v>23</v>
      </c>
      <c r="O15" t="s">
        <v>876</v>
      </c>
      <c r="P15" t="s">
        <v>23</v>
      </c>
      <c r="Q15" t="s">
        <v>32</v>
      </c>
      <c r="R15">
        <v>7</v>
      </c>
    </row>
    <row r="16" spans="1:18" x14ac:dyDescent="0.25">
      <c r="A16" s="1">
        <v>43773</v>
      </c>
      <c r="B16" t="s">
        <v>17</v>
      </c>
      <c r="C16" t="s">
        <v>194</v>
      </c>
      <c r="D16" t="s">
        <v>884</v>
      </c>
      <c r="E16" t="s">
        <v>44</v>
      </c>
      <c r="F16">
        <v>1422783601</v>
      </c>
      <c r="G16" t="s">
        <v>24</v>
      </c>
      <c r="H16" t="s">
        <v>196</v>
      </c>
      <c r="I16">
        <v>37339271</v>
      </c>
      <c r="J16" t="s">
        <v>197</v>
      </c>
      <c r="K16" t="s">
        <v>885</v>
      </c>
      <c r="L16" t="str">
        <f>VLOOKUP(K16,[1]контракти!$G$2:$H$347,2,FALSE)</f>
        <v>Новоолександрівська амбулаторія загальної практики - сімейної медицини</v>
      </c>
      <c r="M16" t="s">
        <v>28</v>
      </c>
      <c r="N16" t="s">
        <v>22</v>
      </c>
      <c r="O16" t="s">
        <v>886</v>
      </c>
      <c r="P16" t="s">
        <v>22</v>
      </c>
      <c r="Q16" t="s">
        <v>32</v>
      </c>
      <c r="R16">
        <v>20</v>
      </c>
    </row>
    <row r="17" spans="1:18" x14ac:dyDescent="0.25">
      <c r="A17" s="1">
        <v>43773</v>
      </c>
      <c r="B17" t="s">
        <v>17</v>
      </c>
      <c r="C17" t="s">
        <v>194</v>
      </c>
      <c r="D17" t="s">
        <v>884</v>
      </c>
      <c r="E17" t="s">
        <v>44</v>
      </c>
      <c r="F17">
        <v>1422783601</v>
      </c>
      <c r="G17" t="s">
        <v>24</v>
      </c>
      <c r="H17" t="s">
        <v>196</v>
      </c>
      <c r="I17">
        <v>37339271</v>
      </c>
      <c r="J17" t="s">
        <v>197</v>
      </c>
      <c r="K17" t="s">
        <v>885</v>
      </c>
      <c r="L17" t="str">
        <f>VLOOKUP(K17,[1]контракти!$G$2:$H$347,2,FALSE)</f>
        <v>Новоолександрівська амбулаторія загальної практики - сімейної медицини</v>
      </c>
      <c r="M17" t="s">
        <v>28</v>
      </c>
      <c r="N17" t="s">
        <v>22</v>
      </c>
      <c r="O17" t="s">
        <v>886</v>
      </c>
      <c r="P17" t="s">
        <v>23</v>
      </c>
      <c r="Q17" t="s">
        <v>32</v>
      </c>
      <c r="R17">
        <v>46</v>
      </c>
    </row>
    <row r="18" spans="1:18" x14ac:dyDescent="0.25">
      <c r="A18" s="1">
        <v>43773</v>
      </c>
      <c r="B18" t="s">
        <v>17</v>
      </c>
      <c r="C18" t="s">
        <v>194</v>
      </c>
      <c r="D18" t="s">
        <v>884</v>
      </c>
      <c r="E18" t="s">
        <v>44</v>
      </c>
      <c r="F18">
        <v>1422783601</v>
      </c>
      <c r="G18" t="s">
        <v>24</v>
      </c>
      <c r="H18" t="s">
        <v>196</v>
      </c>
      <c r="I18">
        <v>37339271</v>
      </c>
      <c r="J18" t="s">
        <v>197</v>
      </c>
      <c r="K18" t="s">
        <v>885</v>
      </c>
      <c r="L18" t="str">
        <f>VLOOKUP(K18,[1]контракти!$G$2:$H$347,2,FALSE)</f>
        <v>Новоолександрівська амбулаторія загальної практики - сімейної медицини</v>
      </c>
      <c r="M18" t="s">
        <v>28</v>
      </c>
      <c r="N18" t="s">
        <v>22</v>
      </c>
      <c r="O18" t="s">
        <v>202</v>
      </c>
      <c r="P18" t="s">
        <v>22</v>
      </c>
      <c r="Q18" t="s">
        <v>32</v>
      </c>
      <c r="R18">
        <v>9</v>
      </c>
    </row>
    <row r="19" spans="1:18" x14ac:dyDescent="0.25">
      <c r="A19" s="1">
        <v>43773</v>
      </c>
      <c r="B19" t="s">
        <v>17</v>
      </c>
      <c r="C19" t="s">
        <v>194</v>
      </c>
      <c r="D19" t="s">
        <v>884</v>
      </c>
      <c r="E19" t="s">
        <v>44</v>
      </c>
      <c r="F19">
        <v>1422783601</v>
      </c>
      <c r="G19" t="s">
        <v>24</v>
      </c>
      <c r="H19" t="s">
        <v>196</v>
      </c>
      <c r="I19">
        <v>37339271</v>
      </c>
      <c r="J19" t="s">
        <v>197</v>
      </c>
      <c r="K19" t="s">
        <v>885</v>
      </c>
      <c r="L19" t="str">
        <f>VLOOKUP(K19,[1]контракти!$G$2:$H$347,2,FALSE)</f>
        <v>Новоолександрівська амбулаторія загальної практики - сімейної медицини</v>
      </c>
      <c r="M19" t="s">
        <v>28</v>
      </c>
      <c r="N19" t="s">
        <v>22</v>
      </c>
      <c r="O19" t="s">
        <v>202</v>
      </c>
      <c r="P19" t="s">
        <v>23</v>
      </c>
      <c r="Q19" t="s">
        <v>32</v>
      </c>
      <c r="R19">
        <v>7</v>
      </c>
    </row>
    <row r="20" spans="1:18" x14ac:dyDescent="0.25">
      <c r="A20" s="1">
        <v>43773</v>
      </c>
      <c r="B20" t="s">
        <v>17</v>
      </c>
      <c r="C20" t="s">
        <v>194</v>
      </c>
      <c r="D20" t="s">
        <v>902</v>
      </c>
      <c r="E20" t="s">
        <v>44</v>
      </c>
      <c r="F20">
        <v>1422784001</v>
      </c>
      <c r="G20" t="s">
        <v>24</v>
      </c>
      <c r="H20" t="s">
        <v>196</v>
      </c>
      <c r="I20">
        <v>37339271</v>
      </c>
      <c r="J20" t="s">
        <v>197</v>
      </c>
      <c r="K20" t="s">
        <v>905</v>
      </c>
      <c r="L20" t="str">
        <f>VLOOKUP(K20,[1]контракти!$G$2:$H$347,2,FALSE)</f>
        <v>Новотроїцька амбулаторія загальної практики - сімейної медицини</v>
      </c>
      <c r="M20" t="s">
        <v>28</v>
      </c>
      <c r="N20" t="s">
        <v>22</v>
      </c>
      <c r="O20" t="s">
        <v>906</v>
      </c>
      <c r="P20" t="s">
        <v>22</v>
      </c>
      <c r="Q20" t="s">
        <v>32</v>
      </c>
      <c r="R20">
        <v>35</v>
      </c>
    </row>
    <row r="21" spans="1:18" x14ac:dyDescent="0.25">
      <c r="A21" s="1">
        <v>43773</v>
      </c>
      <c r="B21" t="s">
        <v>17</v>
      </c>
      <c r="C21" t="s">
        <v>194</v>
      </c>
      <c r="D21" t="s">
        <v>902</v>
      </c>
      <c r="E21" t="s">
        <v>44</v>
      </c>
      <c r="F21">
        <v>1422784001</v>
      </c>
      <c r="G21" t="s">
        <v>24</v>
      </c>
      <c r="H21" t="s">
        <v>196</v>
      </c>
      <c r="I21">
        <v>37339271</v>
      </c>
      <c r="J21" t="s">
        <v>197</v>
      </c>
      <c r="K21" t="s">
        <v>905</v>
      </c>
      <c r="L21" t="str">
        <f>VLOOKUP(K21,[1]контракти!$G$2:$H$347,2,FALSE)</f>
        <v>Новотроїцька амбулаторія загальної практики - сімейної медицини</v>
      </c>
      <c r="M21" t="s">
        <v>28</v>
      </c>
      <c r="N21" t="s">
        <v>22</v>
      </c>
      <c r="O21" t="s">
        <v>906</v>
      </c>
      <c r="P21" t="s">
        <v>23</v>
      </c>
      <c r="Q21" t="s">
        <v>32</v>
      </c>
      <c r="R21">
        <v>32</v>
      </c>
    </row>
    <row r="22" spans="1:18" x14ac:dyDescent="0.25">
      <c r="A22" s="1">
        <v>43773</v>
      </c>
      <c r="B22" t="s">
        <v>17</v>
      </c>
      <c r="C22" t="s">
        <v>194</v>
      </c>
      <c r="D22" t="s">
        <v>902</v>
      </c>
      <c r="E22" t="s">
        <v>44</v>
      </c>
      <c r="F22">
        <v>1422784001</v>
      </c>
      <c r="G22" t="s">
        <v>24</v>
      </c>
      <c r="H22" t="s">
        <v>196</v>
      </c>
      <c r="I22">
        <v>37339271</v>
      </c>
      <c r="J22" t="s">
        <v>197</v>
      </c>
      <c r="K22" t="s">
        <v>905</v>
      </c>
      <c r="L22" t="str">
        <f>VLOOKUP(K22,[1]контракти!$G$2:$H$347,2,FALSE)</f>
        <v>Новотроїцька амбулаторія загальної практики - сімейної медицини</v>
      </c>
      <c r="M22" t="s">
        <v>28</v>
      </c>
      <c r="N22" t="s">
        <v>23</v>
      </c>
      <c r="O22" t="s">
        <v>907</v>
      </c>
      <c r="P22" t="s">
        <v>22</v>
      </c>
      <c r="Q22" t="s">
        <v>32</v>
      </c>
      <c r="R22">
        <v>21</v>
      </c>
    </row>
    <row r="23" spans="1:18" x14ac:dyDescent="0.25">
      <c r="A23" s="1">
        <v>43773</v>
      </c>
      <c r="B23" t="s">
        <v>17</v>
      </c>
      <c r="C23" t="s">
        <v>194</v>
      </c>
      <c r="D23" t="s">
        <v>902</v>
      </c>
      <c r="E23" t="s">
        <v>44</v>
      </c>
      <c r="F23">
        <v>1422784001</v>
      </c>
      <c r="G23" t="s">
        <v>24</v>
      </c>
      <c r="H23" t="s">
        <v>196</v>
      </c>
      <c r="I23">
        <v>37339271</v>
      </c>
      <c r="J23" t="s">
        <v>197</v>
      </c>
      <c r="K23" t="s">
        <v>905</v>
      </c>
      <c r="L23" t="str">
        <f>VLOOKUP(K23,[1]контракти!$G$2:$H$347,2,FALSE)</f>
        <v>Новотроїцька амбулаторія загальної практики - сімейної медицини</v>
      </c>
      <c r="M23" t="s">
        <v>28</v>
      </c>
      <c r="N23" t="s">
        <v>23</v>
      </c>
      <c r="O23" t="s">
        <v>907</v>
      </c>
      <c r="P23" t="s">
        <v>23</v>
      </c>
      <c r="Q23" t="s">
        <v>32</v>
      </c>
      <c r="R23">
        <v>23</v>
      </c>
    </row>
    <row r="24" spans="1:18" x14ac:dyDescent="0.25">
      <c r="A24" s="1">
        <v>43773</v>
      </c>
      <c r="B24" t="s">
        <v>17</v>
      </c>
      <c r="C24" t="s">
        <v>194</v>
      </c>
      <c r="D24" t="s">
        <v>1050</v>
      </c>
      <c r="E24" t="s">
        <v>44</v>
      </c>
      <c r="F24">
        <v>1422781610</v>
      </c>
      <c r="G24" t="s">
        <v>24</v>
      </c>
      <c r="H24" t="s">
        <v>196</v>
      </c>
      <c r="I24">
        <v>37339271</v>
      </c>
      <c r="J24" t="s">
        <v>197</v>
      </c>
      <c r="K24" t="s">
        <v>1051</v>
      </c>
      <c r="L24" t="str">
        <f>VLOOKUP(K24,[1]контракти!$G$2:$H$347,2,FALSE)</f>
        <v>Сергіївська амбулаторія загальної практики - сімейної медицини</v>
      </c>
      <c r="M24" t="s">
        <v>28</v>
      </c>
      <c r="N24" t="s">
        <v>22</v>
      </c>
      <c r="O24" t="s">
        <v>1052</v>
      </c>
      <c r="P24" t="s">
        <v>22</v>
      </c>
      <c r="Q24" t="s">
        <v>32</v>
      </c>
      <c r="R24">
        <v>29</v>
      </c>
    </row>
    <row r="25" spans="1:18" x14ac:dyDescent="0.25">
      <c r="A25" s="1">
        <v>43773</v>
      </c>
      <c r="B25" t="s">
        <v>17</v>
      </c>
      <c r="C25" t="s">
        <v>194</v>
      </c>
      <c r="D25" t="s">
        <v>1050</v>
      </c>
      <c r="E25" t="s">
        <v>44</v>
      </c>
      <c r="F25">
        <v>1422781610</v>
      </c>
      <c r="G25" t="s">
        <v>24</v>
      </c>
      <c r="H25" t="s">
        <v>196</v>
      </c>
      <c r="I25">
        <v>37339271</v>
      </c>
      <c r="J25" t="s">
        <v>197</v>
      </c>
      <c r="K25" t="s">
        <v>1051</v>
      </c>
      <c r="L25" t="str">
        <f>VLOOKUP(K25,[1]контракти!$G$2:$H$347,2,FALSE)</f>
        <v>Сергіївська амбулаторія загальної практики - сімейної медицини</v>
      </c>
      <c r="M25" t="s">
        <v>28</v>
      </c>
      <c r="N25" t="s">
        <v>22</v>
      </c>
      <c r="O25" t="s">
        <v>1052</v>
      </c>
      <c r="P25" t="s">
        <v>23</v>
      </c>
      <c r="Q25" t="s">
        <v>32</v>
      </c>
      <c r="R25">
        <v>26</v>
      </c>
    </row>
    <row r="26" spans="1:18" x14ac:dyDescent="0.25">
      <c r="A26" s="1">
        <v>43773</v>
      </c>
      <c r="B26" t="s">
        <v>17</v>
      </c>
      <c r="C26" t="s">
        <v>194</v>
      </c>
      <c r="D26" t="s">
        <v>1132</v>
      </c>
      <c r="E26" t="s">
        <v>44</v>
      </c>
      <c r="F26">
        <v>1422786501</v>
      </c>
      <c r="G26" t="s">
        <v>24</v>
      </c>
      <c r="H26" t="s">
        <v>196</v>
      </c>
      <c r="I26">
        <v>37339271</v>
      </c>
      <c r="J26" t="s">
        <v>197</v>
      </c>
      <c r="K26" t="s">
        <v>1133</v>
      </c>
      <c r="L26" t="str">
        <f>VLOOKUP(K26,[1]контракти!$G$2:$H$347,2,FALSE)</f>
        <v>Срібненська амбулаторія загальної практики - сімейної медицини</v>
      </c>
      <c r="M26" t="s">
        <v>28</v>
      </c>
      <c r="N26" t="s">
        <v>23</v>
      </c>
      <c r="O26" t="s">
        <v>1134</v>
      </c>
      <c r="P26" t="s">
        <v>22</v>
      </c>
      <c r="Q26" t="s">
        <v>32</v>
      </c>
      <c r="R26">
        <v>46</v>
      </c>
    </row>
    <row r="27" spans="1:18" x14ac:dyDescent="0.25">
      <c r="A27" s="1">
        <v>43773</v>
      </c>
      <c r="B27" t="s">
        <v>17</v>
      </c>
      <c r="C27" t="s">
        <v>194</v>
      </c>
      <c r="D27" t="s">
        <v>1132</v>
      </c>
      <c r="E27" t="s">
        <v>44</v>
      </c>
      <c r="F27">
        <v>1422786501</v>
      </c>
      <c r="G27" t="s">
        <v>24</v>
      </c>
      <c r="H27" t="s">
        <v>196</v>
      </c>
      <c r="I27">
        <v>37339271</v>
      </c>
      <c r="J27" t="s">
        <v>197</v>
      </c>
      <c r="K27" t="s">
        <v>1133</v>
      </c>
      <c r="L27" t="str">
        <f>VLOOKUP(K27,[1]контракти!$G$2:$H$347,2,FALSE)</f>
        <v>Срібненська амбулаторія загальної практики - сімейної медицини</v>
      </c>
      <c r="M27" t="s">
        <v>28</v>
      </c>
      <c r="N27" t="s">
        <v>23</v>
      </c>
      <c r="O27" t="s">
        <v>1134</v>
      </c>
      <c r="P27" t="s">
        <v>23</v>
      </c>
      <c r="Q27" t="s">
        <v>32</v>
      </c>
      <c r="R27">
        <v>41</v>
      </c>
    </row>
    <row r="28" spans="1:18" x14ac:dyDescent="0.25">
      <c r="A28" s="1">
        <v>43773</v>
      </c>
      <c r="B28" t="s">
        <v>17</v>
      </c>
      <c r="C28" t="s">
        <v>194</v>
      </c>
      <c r="D28" t="s">
        <v>1171</v>
      </c>
      <c r="E28" t="s">
        <v>38</v>
      </c>
      <c r="F28">
        <v>1422756300</v>
      </c>
      <c r="G28" t="s">
        <v>24</v>
      </c>
      <c r="H28" t="s">
        <v>196</v>
      </c>
      <c r="I28">
        <v>37339271</v>
      </c>
      <c r="J28" t="s">
        <v>197</v>
      </c>
      <c r="K28" t="s">
        <v>1172</v>
      </c>
      <c r="L28" t="str">
        <f>VLOOKUP(K28,[1]контракти!$G$2:$H$347,2,FALSE)</f>
        <v xml:space="preserve">Удачненська лікарська селищна амбулаторія </v>
      </c>
      <c r="M28" t="s">
        <v>62</v>
      </c>
      <c r="N28" t="s">
        <v>22</v>
      </c>
      <c r="O28" t="s">
        <v>1173</v>
      </c>
      <c r="P28" t="s">
        <v>22</v>
      </c>
      <c r="Q28" t="s">
        <v>32</v>
      </c>
      <c r="R28">
        <v>135</v>
      </c>
    </row>
    <row r="29" spans="1:18" x14ac:dyDescent="0.25">
      <c r="A29" s="1">
        <v>43773</v>
      </c>
      <c r="B29" t="s">
        <v>17</v>
      </c>
      <c r="C29" t="s">
        <v>194</v>
      </c>
      <c r="D29" t="s">
        <v>1171</v>
      </c>
      <c r="E29" t="s">
        <v>38</v>
      </c>
      <c r="F29">
        <v>1422756300</v>
      </c>
      <c r="G29" t="s">
        <v>24</v>
      </c>
      <c r="H29" t="s">
        <v>196</v>
      </c>
      <c r="I29">
        <v>37339271</v>
      </c>
      <c r="J29" t="s">
        <v>197</v>
      </c>
      <c r="K29" t="s">
        <v>1172</v>
      </c>
      <c r="L29" t="str">
        <f>VLOOKUP(K29,[1]контракти!$G$2:$H$347,2,FALSE)</f>
        <v xml:space="preserve">Удачненська лікарська селищна амбулаторія </v>
      </c>
      <c r="M29" t="s">
        <v>62</v>
      </c>
      <c r="N29" t="s">
        <v>22</v>
      </c>
      <c r="O29" t="s">
        <v>1173</v>
      </c>
      <c r="P29" t="s">
        <v>23</v>
      </c>
      <c r="Q29" t="s">
        <v>32</v>
      </c>
      <c r="R29">
        <v>169</v>
      </c>
    </row>
    <row r="30" spans="1:18" x14ac:dyDescent="0.25">
      <c r="A30" s="1">
        <v>43773</v>
      </c>
      <c r="B30" t="s">
        <v>17</v>
      </c>
      <c r="C30" t="s">
        <v>194</v>
      </c>
      <c r="D30" t="s">
        <v>1171</v>
      </c>
      <c r="E30" t="s">
        <v>38</v>
      </c>
      <c r="F30">
        <v>1422756300</v>
      </c>
      <c r="G30" t="s">
        <v>24</v>
      </c>
      <c r="H30" t="s">
        <v>196</v>
      </c>
      <c r="I30">
        <v>37339271</v>
      </c>
      <c r="J30" t="s">
        <v>197</v>
      </c>
      <c r="K30" t="s">
        <v>1172</v>
      </c>
      <c r="L30" t="str">
        <f>VLOOKUP(K30,[1]контракти!$G$2:$H$347,2,FALSE)</f>
        <v xml:space="preserve">Удачненська лікарська селищна амбулаторія </v>
      </c>
      <c r="M30" t="s">
        <v>28</v>
      </c>
      <c r="N30" t="s">
        <v>23</v>
      </c>
      <c r="O30" t="s">
        <v>1174</v>
      </c>
      <c r="P30" t="s">
        <v>22</v>
      </c>
      <c r="Q30" t="s">
        <v>32</v>
      </c>
      <c r="R30">
        <v>3</v>
      </c>
    </row>
    <row r="31" spans="1:18" x14ac:dyDescent="0.25">
      <c r="A31" s="1">
        <v>43773</v>
      </c>
      <c r="B31" t="s">
        <v>17</v>
      </c>
      <c r="C31" t="s">
        <v>194</v>
      </c>
      <c r="D31" t="s">
        <v>1171</v>
      </c>
      <c r="E31" t="s">
        <v>38</v>
      </c>
      <c r="F31">
        <v>1422756300</v>
      </c>
      <c r="G31" t="s">
        <v>24</v>
      </c>
      <c r="H31" t="s">
        <v>196</v>
      </c>
      <c r="I31">
        <v>37339271</v>
      </c>
      <c r="J31" t="s">
        <v>197</v>
      </c>
      <c r="K31" t="s">
        <v>1172</v>
      </c>
      <c r="L31" t="str">
        <f>VLOOKUP(K31,[1]контракти!$G$2:$H$347,2,FALSE)</f>
        <v xml:space="preserve">Удачненська лікарська селищна амбулаторія </v>
      </c>
      <c r="M31" t="s">
        <v>28</v>
      </c>
      <c r="N31" t="s">
        <v>23</v>
      </c>
      <c r="O31" t="s">
        <v>1174</v>
      </c>
      <c r="P31" t="s">
        <v>23</v>
      </c>
      <c r="Q31" t="s">
        <v>32</v>
      </c>
      <c r="R31">
        <v>4</v>
      </c>
    </row>
    <row r="32" spans="1:18" x14ac:dyDescent="0.25">
      <c r="A32" s="1">
        <v>43773</v>
      </c>
      <c r="B32" t="s">
        <v>17</v>
      </c>
      <c r="C32" t="s">
        <v>194</v>
      </c>
      <c r="D32" t="s">
        <v>195</v>
      </c>
      <c r="E32" t="s">
        <v>44</v>
      </c>
      <c r="F32">
        <v>1422781101</v>
      </c>
      <c r="G32" t="s">
        <v>24</v>
      </c>
      <c r="H32" t="s">
        <v>196</v>
      </c>
      <c r="I32">
        <v>37339271</v>
      </c>
      <c r="J32" t="s">
        <v>197</v>
      </c>
      <c r="K32" t="s">
        <v>198</v>
      </c>
      <c r="L32" t="str">
        <f>VLOOKUP(K32,[1]контракти!$G$2:$H$347,2,FALSE)</f>
        <v>Гришинська амбулаторія загальної практики  - сімейної медицини</v>
      </c>
      <c r="M32" t="s">
        <v>28</v>
      </c>
      <c r="N32" t="s">
        <v>22</v>
      </c>
      <c r="O32" t="s">
        <v>199</v>
      </c>
      <c r="P32" t="s">
        <v>22</v>
      </c>
      <c r="Q32" t="s">
        <v>30</v>
      </c>
      <c r="R32">
        <v>117</v>
      </c>
    </row>
    <row r="33" spans="1:18" x14ac:dyDescent="0.25">
      <c r="A33" s="1">
        <v>43773</v>
      </c>
      <c r="B33" t="s">
        <v>17</v>
      </c>
      <c r="C33" t="s">
        <v>194</v>
      </c>
      <c r="D33" t="s">
        <v>195</v>
      </c>
      <c r="E33" t="s">
        <v>44</v>
      </c>
      <c r="F33">
        <v>1422781101</v>
      </c>
      <c r="G33" t="s">
        <v>24</v>
      </c>
      <c r="H33" t="s">
        <v>196</v>
      </c>
      <c r="I33">
        <v>37339271</v>
      </c>
      <c r="J33" t="s">
        <v>197</v>
      </c>
      <c r="K33" t="s">
        <v>198</v>
      </c>
      <c r="L33" t="str">
        <f>VLOOKUP(K33,[1]контракти!$G$2:$H$347,2,FALSE)</f>
        <v>Гришинська амбулаторія загальної практики  - сімейної медицини</v>
      </c>
      <c r="M33" t="s">
        <v>28</v>
      </c>
      <c r="N33" t="s">
        <v>22</v>
      </c>
      <c r="O33" t="s">
        <v>199</v>
      </c>
      <c r="P33" t="s">
        <v>23</v>
      </c>
      <c r="Q33" t="s">
        <v>30</v>
      </c>
      <c r="R33">
        <v>139</v>
      </c>
    </row>
    <row r="34" spans="1:18" x14ac:dyDescent="0.25">
      <c r="A34" s="1">
        <v>43773</v>
      </c>
      <c r="B34" t="s">
        <v>17</v>
      </c>
      <c r="C34" t="s">
        <v>194</v>
      </c>
      <c r="D34" t="s">
        <v>200</v>
      </c>
      <c r="E34" t="s">
        <v>38</v>
      </c>
      <c r="F34">
        <v>1422755300</v>
      </c>
      <c r="G34" t="s">
        <v>24</v>
      </c>
      <c r="H34" t="s">
        <v>196</v>
      </c>
      <c r="I34">
        <v>37339271</v>
      </c>
      <c r="J34" t="s">
        <v>197</v>
      </c>
      <c r="K34" t="s">
        <v>201</v>
      </c>
      <c r="L34" t="str">
        <f>VLOOKUP(K34,[1]контракти!$G$2:$H$347,2,FALSE)</f>
        <v>Гродівська селищна лікарська амбулаторія</v>
      </c>
      <c r="M34" t="s">
        <v>28</v>
      </c>
      <c r="N34" t="s">
        <v>22</v>
      </c>
      <c r="O34" t="s">
        <v>202</v>
      </c>
      <c r="P34" t="s">
        <v>22</v>
      </c>
      <c r="Q34" t="s">
        <v>30</v>
      </c>
      <c r="R34">
        <v>4</v>
      </c>
    </row>
    <row r="35" spans="1:18" x14ac:dyDescent="0.25">
      <c r="A35" s="1">
        <v>43773</v>
      </c>
      <c r="B35" t="s">
        <v>17</v>
      </c>
      <c r="C35" t="s">
        <v>194</v>
      </c>
      <c r="D35" t="s">
        <v>200</v>
      </c>
      <c r="E35" t="s">
        <v>38</v>
      </c>
      <c r="F35">
        <v>1422755300</v>
      </c>
      <c r="G35" t="s">
        <v>24</v>
      </c>
      <c r="H35" t="s">
        <v>196</v>
      </c>
      <c r="I35">
        <v>37339271</v>
      </c>
      <c r="J35" t="s">
        <v>197</v>
      </c>
      <c r="K35" t="s">
        <v>201</v>
      </c>
      <c r="L35" t="str">
        <f>VLOOKUP(K35,[1]контракти!$G$2:$H$347,2,FALSE)</f>
        <v>Гродівська селищна лікарська амбулаторія</v>
      </c>
      <c r="M35" t="s">
        <v>28</v>
      </c>
      <c r="N35" t="s">
        <v>22</v>
      </c>
      <c r="O35" t="s">
        <v>202</v>
      </c>
      <c r="P35" t="s">
        <v>23</v>
      </c>
      <c r="Q35" t="s">
        <v>30</v>
      </c>
      <c r="R35">
        <v>7</v>
      </c>
    </row>
    <row r="36" spans="1:18" x14ac:dyDescent="0.25">
      <c r="A36" s="1">
        <v>43773</v>
      </c>
      <c r="B36" t="s">
        <v>17</v>
      </c>
      <c r="C36" t="s">
        <v>194</v>
      </c>
      <c r="D36" t="s">
        <v>200</v>
      </c>
      <c r="E36" t="s">
        <v>38</v>
      </c>
      <c r="F36">
        <v>1422755300</v>
      </c>
      <c r="G36" t="s">
        <v>24</v>
      </c>
      <c r="H36" t="s">
        <v>196</v>
      </c>
      <c r="I36">
        <v>37339271</v>
      </c>
      <c r="J36" t="s">
        <v>197</v>
      </c>
      <c r="K36" t="s">
        <v>201</v>
      </c>
      <c r="L36" t="str">
        <f>VLOOKUP(K36,[1]контракти!$G$2:$H$347,2,FALSE)</f>
        <v>Гродівська селищна лікарська амбулаторія</v>
      </c>
      <c r="M36" t="s">
        <v>28</v>
      </c>
      <c r="N36" t="s">
        <v>22</v>
      </c>
      <c r="O36" t="s">
        <v>203</v>
      </c>
      <c r="P36" t="s">
        <v>22</v>
      </c>
      <c r="Q36" t="s">
        <v>30</v>
      </c>
      <c r="R36">
        <v>124</v>
      </c>
    </row>
    <row r="37" spans="1:18" x14ac:dyDescent="0.25">
      <c r="A37" s="1">
        <v>43773</v>
      </c>
      <c r="B37" t="s">
        <v>17</v>
      </c>
      <c r="C37" t="s">
        <v>194</v>
      </c>
      <c r="D37" t="s">
        <v>200</v>
      </c>
      <c r="E37" t="s">
        <v>38</v>
      </c>
      <c r="F37">
        <v>1422755300</v>
      </c>
      <c r="G37" t="s">
        <v>24</v>
      </c>
      <c r="H37" t="s">
        <v>196</v>
      </c>
      <c r="I37">
        <v>37339271</v>
      </c>
      <c r="J37" t="s">
        <v>197</v>
      </c>
      <c r="K37" t="s">
        <v>201</v>
      </c>
      <c r="L37" t="str">
        <f>VLOOKUP(K37,[1]контракти!$G$2:$H$347,2,FALSE)</f>
        <v>Гродівська селищна лікарська амбулаторія</v>
      </c>
      <c r="M37" t="s">
        <v>28</v>
      </c>
      <c r="N37" t="s">
        <v>22</v>
      </c>
      <c r="O37" t="s">
        <v>203</v>
      </c>
      <c r="P37" t="s">
        <v>23</v>
      </c>
      <c r="Q37" t="s">
        <v>30</v>
      </c>
      <c r="R37">
        <v>125</v>
      </c>
    </row>
    <row r="38" spans="1:18" x14ac:dyDescent="0.25">
      <c r="A38" s="1">
        <v>43773</v>
      </c>
      <c r="B38" t="s">
        <v>17</v>
      </c>
      <c r="C38" t="s">
        <v>194</v>
      </c>
      <c r="D38" t="s">
        <v>773</v>
      </c>
      <c r="E38" t="s">
        <v>44</v>
      </c>
      <c r="F38">
        <v>1422755304</v>
      </c>
      <c r="G38" t="s">
        <v>24</v>
      </c>
      <c r="H38" t="s">
        <v>196</v>
      </c>
      <c r="I38">
        <v>37339271</v>
      </c>
      <c r="J38" t="s">
        <v>197</v>
      </c>
      <c r="K38" t="s">
        <v>776</v>
      </c>
      <c r="L38" t="str">
        <f>VLOOKUP(K38,[1]контракти!$G$2:$H$347,2,FALSE)</f>
        <v>Миколаївська амбулаторія загальної практики -сімейної медицини</v>
      </c>
      <c r="M38" t="s">
        <v>28</v>
      </c>
      <c r="N38" t="s">
        <v>23</v>
      </c>
      <c r="O38" t="s">
        <v>777</v>
      </c>
      <c r="P38" t="s">
        <v>22</v>
      </c>
      <c r="Q38" t="s">
        <v>30</v>
      </c>
      <c r="R38">
        <v>97</v>
      </c>
    </row>
    <row r="39" spans="1:18" x14ac:dyDescent="0.25">
      <c r="A39" s="1">
        <v>43773</v>
      </c>
      <c r="B39" t="s">
        <v>17</v>
      </c>
      <c r="C39" t="s">
        <v>194</v>
      </c>
      <c r="D39" t="s">
        <v>773</v>
      </c>
      <c r="E39" t="s">
        <v>44</v>
      </c>
      <c r="F39">
        <v>1422755304</v>
      </c>
      <c r="G39" t="s">
        <v>24</v>
      </c>
      <c r="H39" t="s">
        <v>196</v>
      </c>
      <c r="I39">
        <v>37339271</v>
      </c>
      <c r="J39" t="s">
        <v>197</v>
      </c>
      <c r="K39" t="s">
        <v>776</v>
      </c>
      <c r="L39" t="str">
        <f>VLOOKUP(K39,[1]контракти!$G$2:$H$347,2,FALSE)</f>
        <v>Миколаївська амбулаторія загальної практики -сімейної медицини</v>
      </c>
      <c r="M39" t="s">
        <v>28</v>
      </c>
      <c r="N39" t="s">
        <v>23</v>
      </c>
      <c r="O39" t="s">
        <v>777</v>
      </c>
      <c r="P39" t="s">
        <v>23</v>
      </c>
      <c r="Q39" t="s">
        <v>30</v>
      </c>
      <c r="R39">
        <v>116</v>
      </c>
    </row>
    <row r="40" spans="1:18" x14ac:dyDescent="0.25">
      <c r="A40" s="1">
        <v>43773</v>
      </c>
      <c r="B40" t="s">
        <v>17</v>
      </c>
      <c r="C40" t="s">
        <v>194</v>
      </c>
      <c r="D40" t="s">
        <v>874</v>
      </c>
      <c r="E40" t="s">
        <v>38</v>
      </c>
      <c r="F40">
        <v>1422755600</v>
      </c>
      <c r="G40" t="s">
        <v>24</v>
      </c>
      <c r="H40" t="s">
        <v>196</v>
      </c>
      <c r="I40">
        <v>37339271</v>
      </c>
      <c r="J40" t="s">
        <v>197</v>
      </c>
      <c r="K40" t="s">
        <v>875</v>
      </c>
      <c r="L40" t="str">
        <f>VLOOKUP(K40,[1]контракти!$G$2:$H$347,2,FALSE)</f>
        <v>Новоекономічна селищна лікарська амбулаторія</v>
      </c>
      <c r="M40" t="s">
        <v>28</v>
      </c>
      <c r="N40" t="s">
        <v>23</v>
      </c>
      <c r="O40" t="s">
        <v>876</v>
      </c>
      <c r="P40" t="s">
        <v>22</v>
      </c>
      <c r="Q40" t="s">
        <v>30</v>
      </c>
      <c r="R40">
        <v>107</v>
      </c>
    </row>
    <row r="41" spans="1:18" x14ac:dyDescent="0.25">
      <c r="A41" s="1">
        <v>43773</v>
      </c>
      <c r="B41" t="s">
        <v>17</v>
      </c>
      <c r="C41" t="s">
        <v>194</v>
      </c>
      <c r="D41" t="s">
        <v>874</v>
      </c>
      <c r="E41" t="s">
        <v>38</v>
      </c>
      <c r="F41">
        <v>1422755600</v>
      </c>
      <c r="G41" t="s">
        <v>24</v>
      </c>
      <c r="H41" t="s">
        <v>196</v>
      </c>
      <c r="I41">
        <v>37339271</v>
      </c>
      <c r="J41" t="s">
        <v>197</v>
      </c>
      <c r="K41" t="s">
        <v>875</v>
      </c>
      <c r="L41" t="str">
        <f>VLOOKUP(K41,[1]контракти!$G$2:$H$347,2,FALSE)</f>
        <v>Новоекономічна селищна лікарська амбулаторія</v>
      </c>
      <c r="M41" t="s">
        <v>28</v>
      </c>
      <c r="N41" t="s">
        <v>23</v>
      </c>
      <c r="O41" t="s">
        <v>876</v>
      </c>
      <c r="P41" t="s">
        <v>23</v>
      </c>
      <c r="Q41" t="s">
        <v>30</v>
      </c>
      <c r="R41">
        <v>106</v>
      </c>
    </row>
    <row r="42" spans="1:18" x14ac:dyDescent="0.25">
      <c r="A42" s="1">
        <v>43773</v>
      </c>
      <c r="B42" t="s">
        <v>17</v>
      </c>
      <c r="C42" t="s">
        <v>194</v>
      </c>
      <c r="D42" t="s">
        <v>884</v>
      </c>
      <c r="E42" t="s">
        <v>44</v>
      </c>
      <c r="F42">
        <v>1422783601</v>
      </c>
      <c r="G42" t="s">
        <v>24</v>
      </c>
      <c r="H42" t="s">
        <v>196</v>
      </c>
      <c r="I42">
        <v>37339271</v>
      </c>
      <c r="J42" t="s">
        <v>197</v>
      </c>
      <c r="K42" t="s">
        <v>885</v>
      </c>
      <c r="L42" t="str">
        <f>VLOOKUP(K42,[1]контракти!$G$2:$H$347,2,FALSE)</f>
        <v>Новоолександрівська амбулаторія загальної практики - сімейної медицини</v>
      </c>
      <c r="M42" t="s">
        <v>28</v>
      </c>
      <c r="N42" t="s">
        <v>22</v>
      </c>
      <c r="O42" t="s">
        <v>886</v>
      </c>
      <c r="P42" t="s">
        <v>22</v>
      </c>
      <c r="Q42" t="s">
        <v>30</v>
      </c>
      <c r="R42">
        <v>68</v>
      </c>
    </row>
    <row r="43" spans="1:18" x14ac:dyDescent="0.25">
      <c r="A43" s="1">
        <v>43773</v>
      </c>
      <c r="B43" t="s">
        <v>17</v>
      </c>
      <c r="C43" t="s">
        <v>194</v>
      </c>
      <c r="D43" t="s">
        <v>884</v>
      </c>
      <c r="E43" t="s">
        <v>44</v>
      </c>
      <c r="F43">
        <v>1422783601</v>
      </c>
      <c r="G43" t="s">
        <v>24</v>
      </c>
      <c r="H43" t="s">
        <v>196</v>
      </c>
      <c r="I43">
        <v>37339271</v>
      </c>
      <c r="J43" t="s">
        <v>197</v>
      </c>
      <c r="K43" t="s">
        <v>885</v>
      </c>
      <c r="L43" t="str">
        <f>VLOOKUP(K43,[1]контракти!$G$2:$H$347,2,FALSE)</f>
        <v>Новоолександрівська амбулаторія загальної практики - сімейної медицини</v>
      </c>
      <c r="M43" t="s">
        <v>28</v>
      </c>
      <c r="N43" t="s">
        <v>22</v>
      </c>
      <c r="O43" t="s">
        <v>886</v>
      </c>
      <c r="P43" t="s">
        <v>23</v>
      </c>
      <c r="Q43" t="s">
        <v>30</v>
      </c>
      <c r="R43">
        <v>75</v>
      </c>
    </row>
    <row r="44" spans="1:18" x14ac:dyDescent="0.25">
      <c r="A44" s="1">
        <v>43773</v>
      </c>
      <c r="B44" t="s">
        <v>17</v>
      </c>
      <c r="C44" t="s">
        <v>194</v>
      </c>
      <c r="D44" t="s">
        <v>884</v>
      </c>
      <c r="E44" t="s">
        <v>44</v>
      </c>
      <c r="F44">
        <v>1422783601</v>
      </c>
      <c r="G44" t="s">
        <v>24</v>
      </c>
      <c r="H44" t="s">
        <v>196</v>
      </c>
      <c r="I44">
        <v>37339271</v>
      </c>
      <c r="J44" t="s">
        <v>197</v>
      </c>
      <c r="K44" t="s">
        <v>885</v>
      </c>
      <c r="L44" t="str">
        <f>VLOOKUP(K44,[1]контракти!$G$2:$H$347,2,FALSE)</f>
        <v>Новоолександрівська амбулаторія загальної практики - сімейної медицини</v>
      </c>
      <c r="M44" t="s">
        <v>28</v>
      </c>
      <c r="N44" t="s">
        <v>22</v>
      </c>
      <c r="O44" t="s">
        <v>202</v>
      </c>
      <c r="P44" t="s">
        <v>22</v>
      </c>
      <c r="Q44" t="s">
        <v>30</v>
      </c>
      <c r="R44">
        <v>26</v>
      </c>
    </row>
    <row r="45" spans="1:18" x14ac:dyDescent="0.25">
      <c r="A45" s="1">
        <v>43773</v>
      </c>
      <c r="B45" t="s">
        <v>17</v>
      </c>
      <c r="C45" t="s">
        <v>194</v>
      </c>
      <c r="D45" t="s">
        <v>884</v>
      </c>
      <c r="E45" t="s">
        <v>44</v>
      </c>
      <c r="F45">
        <v>1422783601</v>
      </c>
      <c r="G45" t="s">
        <v>24</v>
      </c>
      <c r="H45" t="s">
        <v>196</v>
      </c>
      <c r="I45">
        <v>37339271</v>
      </c>
      <c r="J45" t="s">
        <v>197</v>
      </c>
      <c r="K45" t="s">
        <v>885</v>
      </c>
      <c r="L45" t="str">
        <f>VLOOKUP(K45,[1]контракти!$G$2:$H$347,2,FALSE)</f>
        <v>Новоолександрівська амбулаторія загальної практики - сімейної медицини</v>
      </c>
      <c r="M45" t="s">
        <v>28</v>
      </c>
      <c r="N45" t="s">
        <v>22</v>
      </c>
      <c r="O45" t="s">
        <v>202</v>
      </c>
      <c r="P45" t="s">
        <v>23</v>
      </c>
      <c r="Q45" t="s">
        <v>30</v>
      </c>
      <c r="R45">
        <v>20</v>
      </c>
    </row>
    <row r="46" spans="1:18" x14ac:dyDescent="0.25">
      <c r="A46" s="1">
        <v>43773</v>
      </c>
      <c r="B46" t="s">
        <v>17</v>
      </c>
      <c r="C46" t="s">
        <v>194</v>
      </c>
      <c r="D46" t="s">
        <v>902</v>
      </c>
      <c r="E46" t="s">
        <v>44</v>
      </c>
      <c r="F46">
        <v>1422784001</v>
      </c>
      <c r="G46" t="s">
        <v>24</v>
      </c>
      <c r="H46" t="s">
        <v>196</v>
      </c>
      <c r="I46">
        <v>37339271</v>
      </c>
      <c r="J46" t="s">
        <v>197</v>
      </c>
      <c r="K46" t="s">
        <v>905</v>
      </c>
      <c r="L46" t="str">
        <f>VLOOKUP(K46,[1]контракти!$G$2:$H$347,2,FALSE)</f>
        <v>Новотроїцька амбулаторія загальної практики - сімейної медицини</v>
      </c>
      <c r="M46" t="s">
        <v>28</v>
      </c>
      <c r="N46" t="s">
        <v>22</v>
      </c>
      <c r="O46" t="s">
        <v>906</v>
      </c>
      <c r="P46" t="s">
        <v>22</v>
      </c>
      <c r="Q46" t="s">
        <v>30</v>
      </c>
      <c r="R46">
        <v>65</v>
      </c>
    </row>
    <row r="47" spans="1:18" x14ac:dyDescent="0.25">
      <c r="A47" s="1">
        <v>43773</v>
      </c>
      <c r="B47" t="s">
        <v>17</v>
      </c>
      <c r="C47" t="s">
        <v>194</v>
      </c>
      <c r="D47" t="s">
        <v>902</v>
      </c>
      <c r="E47" t="s">
        <v>44</v>
      </c>
      <c r="F47">
        <v>1422784001</v>
      </c>
      <c r="G47" t="s">
        <v>24</v>
      </c>
      <c r="H47" t="s">
        <v>196</v>
      </c>
      <c r="I47">
        <v>37339271</v>
      </c>
      <c r="J47" t="s">
        <v>197</v>
      </c>
      <c r="K47" t="s">
        <v>905</v>
      </c>
      <c r="L47" t="str">
        <f>VLOOKUP(K47,[1]контракти!$G$2:$H$347,2,FALSE)</f>
        <v>Новотроїцька амбулаторія загальної практики - сімейної медицини</v>
      </c>
      <c r="M47" t="s">
        <v>28</v>
      </c>
      <c r="N47" t="s">
        <v>22</v>
      </c>
      <c r="O47" t="s">
        <v>906</v>
      </c>
      <c r="P47" t="s">
        <v>23</v>
      </c>
      <c r="Q47" t="s">
        <v>30</v>
      </c>
      <c r="R47">
        <v>69</v>
      </c>
    </row>
    <row r="48" spans="1:18" x14ac:dyDescent="0.25">
      <c r="A48" s="1">
        <v>43773</v>
      </c>
      <c r="B48" t="s">
        <v>17</v>
      </c>
      <c r="C48" t="s">
        <v>194</v>
      </c>
      <c r="D48" t="s">
        <v>902</v>
      </c>
      <c r="E48" t="s">
        <v>44</v>
      </c>
      <c r="F48">
        <v>1422784001</v>
      </c>
      <c r="G48" t="s">
        <v>24</v>
      </c>
      <c r="H48" t="s">
        <v>196</v>
      </c>
      <c r="I48">
        <v>37339271</v>
      </c>
      <c r="J48" t="s">
        <v>197</v>
      </c>
      <c r="K48" t="s">
        <v>905</v>
      </c>
      <c r="L48" t="str">
        <f>VLOOKUP(K48,[1]контракти!$G$2:$H$347,2,FALSE)</f>
        <v>Новотроїцька амбулаторія загальної практики - сімейної медицини</v>
      </c>
      <c r="M48" t="s">
        <v>28</v>
      </c>
      <c r="N48" t="s">
        <v>23</v>
      </c>
      <c r="O48" t="s">
        <v>907</v>
      </c>
      <c r="P48" t="s">
        <v>22</v>
      </c>
      <c r="Q48" t="s">
        <v>30</v>
      </c>
      <c r="R48">
        <v>67</v>
      </c>
    </row>
    <row r="49" spans="1:18" x14ac:dyDescent="0.25">
      <c r="A49" s="1">
        <v>43773</v>
      </c>
      <c r="B49" t="s">
        <v>17</v>
      </c>
      <c r="C49" t="s">
        <v>194</v>
      </c>
      <c r="D49" t="s">
        <v>902</v>
      </c>
      <c r="E49" t="s">
        <v>44</v>
      </c>
      <c r="F49">
        <v>1422784001</v>
      </c>
      <c r="G49" t="s">
        <v>24</v>
      </c>
      <c r="H49" t="s">
        <v>196</v>
      </c>
      <c r="I49">
        <v>37339271</v>
      </c>
      <c r="J49" t="s">
        <v>197</v>
      </c>
      <c r="K49" t="s">
        <v>905</v>
      </c>
      <c r="L49" t="str">
        <f>VLOOKUP(K49,[1]контракти!$G$2:$H$347,2,FALSE)</f>
        <v>Новотроїцька амбулаторія загальної практики - сімейної медицини</v>
      </c>
      <c r="M49" t="s">
        <v>28</v>
      </c>
      <c r="N49" t="s">
        <v>23</v>
      </c>
      <c r="O49" t="s">
        <v>907</v>
      </c>
      <c r="P49" t="s">
        <v>23</v>
      </c>
      <c r="Q49" t="s">
        <v>30</v>
      </c>
      <c r="R49">
        <v>68</v>
      </c>
    </row>
    <row r="50" spans="1:18" x14ac:dyDescent="0.25">
      <c r="A50" s="1">
        <v>43773</v>
      </c>
      <c r="B50" t="s">
        <v>17</v>
      </c>
      <c r="C50" t="s">
        <v>194</v>
      </c>
      <c r="D50" t="s">
        <v>1050</v>
      </c>
      <c r="E50" t="s">
        <v>44</v>
      </c>
      <c r="F50">
        <v>1422781610</v>
      </c>
      <c r="G50" t="s">
        <v>24</v>
      </c>
      <c r="H50" t="s">
        <v>196</v>
      </c>
      <c r="I50">
        <v>37339271</v>
      </c>
      <c r="J50" t="s">
        <v>197</v>
      </c>
      <c r="K50" t="s">
        <v>1051</v>
      </c>
      <c r="L50" t="str">
        <f>VLOOKUP(K50,[1]контракти!$G$2:$H$347,2,FALSE)</f>
        <v>Сергіївська амбулаторія загальної практики - сімейної медицини</v>
      </c>
      <c r="M50" t="s">
        <v>28</v>
      </c>
      <c r="N50" t="s">
        <v>22</v>
      </c>
      <c r="O50" t="s">
        <v>1052</v>
      </c>
      <c r="P50" t="s">
        <v>22</v>
      </c>
      <c r="Q50" t="s">
        <v>30</v>
      </c>
      <c r="R50">
        <v>51</v>
      </c>
    </row>
    <row r="51" spans="1:18" x14ac:dyDescent="0.25">
      <c r="A51" s="1">
        <v>43773</v>
      </c>
      <c r="B51" t="s">
        <v>17</v>
      </c>
      <c r="C51" t="s">
        <v>194</v>
      </c>
      <c r="D51" t="s">
        <v>1050</v>
      </c>
      <c r="E51" t="s">
        <v>44</v>
      </c>
      <c r="F51">
        <v>1422781610</v>
      </c>
      <c r="G51" t="s">
        <v>24</v>
      </c>
      <c r="H51" t="s">
        <v>196</v>
      </c>
      <c r="I51">
        <v>37339271</v>
      </c>
      <c r="J51" t="s">
        <v>197</v>
      </c>
      <c r="K51" t="s">
        <v>1051</v>
      </c>
      <c r="L51" t="str">
        <f>VLOOKUP(K51,[1]контракти!$G$2:$H$347,2,FALSE)</f>
        <v>Сергіївська амбулаторія загальної практики - сімейної медицини</v>
      </c>
      <c r="M51" t="s">
        <v>28</v>
      </c>
      <c r="N51" t="s">
        <v>22</v>
      </c>
      <c r="O51" t="s">
        <v>1052</v>
      </c>
      <c r="P51" t="s">
        <v>23</v>
      </c>
      <c r="Q51" t="s">
        <v>30</v>
      </c>
      <c r="R51">
        <v>72</v>
      </c>
    </row>
    <row r="52" spans="1:18" x14ac:dyDescent="0.25">
      <c r="A52" s="1">
        <v>43773</v>
      </c>
      <c r="B52" t="s">
        <v>17</v>
      </c>
      <c r="C52" t="s">
        <v>194</v>
      </c>
      <c r="D52" t="s">
        <v>1132</v>
      </c>
      <c r="E52" t="s">
        <v>44</v>
      </c>
      <c r="F52">
        <v>1422786501</v>
      </c>
      <c r="G52" t="s">
        <v>24</v>
      </c>
      <c r="H52" t="s">
        <v>196</v>
      </c>
      <c r="I52">
        <v>37339271</v>
      </c>
      <c r="J52" t="s">
        <v>197</v>
      </c>
      <c r="K52" t="s">
        <v>1133</v>
      </c>
      <c r="L52" t="str">
        <f>VLOOKUP(K52,[1]контракти!$G$2:$H$347,2,FALSE)</f>
        <v>Срібненська амбулаторія загальної практики - сімейної медицини</v>
      </c>
      <c r="M52" t="s">
        <v>28</v>
      </c>
      <c r="N52" t="s">
        <v>23</v>
      </c>
      <c r="O52" t="s">
        <v>1134</v>
      </c>
      <c r="P52" t="s">
        <v>22</v>
      </c>
      <c r="Q52" t="s">
        <v>30</v>
      </c>
      <c r="R52">
        <v>77</v>
      </c>
    </row>
    <row r="53" spans="1:18" x14ac:dyDescent="0.25">
      <c r="A53" s="1">
        <v>43773</v>
      </c>
      <c r="B53" t="s">
        <v>17</v>
      </c>
      <c r="C53" t="s">
        <v>194</v>
      </c>
      <c r="D53" t="s">
        <v>1132</v>
      </c>
      <c r="E53" t="s">
        <v>44</v>
      </c>
      <c r="F53">
        <v>1422786501</v>
      </c>
      <c r="G53" t="s">
        <v>24</v>
      </c>
      <c r="H53" t="s">
        <v>196</v>
      </c>
      <c r="I53">
        <v>37339271</v>
      </c>
      <c r="J53" t="s">
        <v>197</v>
      </c>
      <c r="K53" t="s">
        <v>1133</v>
      </c>
      <c r="L53" t="str">
        <f>VLOOKUP(K53,[1]контракти!$G$2:$H$347,2,FALSE)</f>
        <v>Срібненська амбулаторія загальної практики - сімейної медицини</v>
      </c>
      <c r="M53" t="s">
        <v>28</v>
      </c>
      <c r="N53" t="s">
        <v>23</v>
      </c>
      <c r="O53" t="s">
        <v>1134</v>
      </c>
      <c r="P53" t="s">
        <v>23</v>
      </c>
      <c r="Q53" t="s">
        <v>30</v>
      </c>
      <c r="R53">
        <v>79</v>
      </c>
    </row>
    <row r="54" spans="1:18" x14ac:dyDescent="0.25">
      <c r="A54" s="1">
        <v>43773</v>
      </c>
      <c r="B54" t="s">
        <v>17</v>
      </c>
      <c r="C54" t="s">
        <v>194</v>
      </c>
      <c r="D54" t="s">
        <v>1171</v>
      </c>
      <c r="E54" t="s">
        <v>38</v>
      </c>
      <c r="F54">
        <v>1422756300</v>
      </c>
      <c r="G54" t="s">
        <v>24</v>
      </c>
      <c r="H54" t="s">
        <v>196</v>
      </c>
      <c r="I54">
        <v>37339271</v>
      </c>
      <c r="J54" t="s">
        <v>197</v>
      </c>
      <c r="K54" t="s">
        <v>1172</v>
      </c>
      <c r="L54" t="str">
        <f>VLOOKUP(K54,[1]контракти!$G$2:$H$347,2,FALSE)</f>
        <v xml:space="preserve">Удачненська лікарська селищна амбулаторія </v>
      </c>
      <c r="M54" t="s">
        <v>62</v>
      </c>
      <c r="N54" t="s">
        <v>22</v>
      </c>
      <c r="O54" t="s">
        <v>1173</v>
      </c>
      <c r="P54" t="s">
        <v>22</v>
      </c>
      <c r="Q54" t="s">
        <v>30</v>
      </c>
      <c r="R54">
        <v>319</v>
      </c>
    </row>
    <row r="55" spans="1:18" x14ac:dyDescent="0.25">
      <c r="A55" s="1">
        <v>43773</v>
      </c>
      <c r="B55" t="s">
        <v>17</v>
      </c>
      <c r="C55" t="s">
        <v>194</v>
      </c>
      <c r="D55" t="s">
        <v>1171</v>
      </c>
      <c r="E55" t="s">
        <v>38</v>
      </c>
      <c r="F55">
        <v>1422756300</v>
      </c>
      <c r="G55" t="s">
        <v>24</v>
      </c>
      <c r="H55" t="s">
        <v>196</v>
      </c>
      <c r="I55">
        <v>37339271</v>
      </c>
      <c r="J55" t="s">
        <v>197</v>
      </c>
      <c r="K55" t="s">
        <v>1172</v>
      </c>
      <c r="L55" t="str">
        <f>VLOOKUP(K55,[1]контракти!$G$2:$H$347,2,FALSE)</f>
        <v xml:space="preserve">Удачненська лікарська селищна амбулаторія </v>
      </c>
      <c r="M55" t="s">
        <v>62</v>
      </c>
      <c r="N55" t="s">
        <v>22</v>
      </c>
      <c r="O55" t="s">
        <v>1173</v>
      </c>
      <c r="P55" t="s">
        <v>23</v>
      </c>
      <c r="Q55" t="s">
        <v>30</v>
      </c>
      <c r="R55">
        <v>292</v>
      </c>
    </row>
    <row r="56" spans="1:18" x14ac:dyDescent="0.25">
      <c r="A56" s="1">
        <v>43773</v>
      </c>
      <c r="B56" t="s">
        <v>17</v>
      </c>
      <c r="C56" t="s">
        <v>194</v>
      </c>
      <c r="D56" t="s">
        <v>1171</v>
      </c>
      <c r="E56" t="s">
        <v>38</v>
      </c>
      <c r="F56">
        <v>1422756300</v>
      </c>
      <c r="G56" t="s">
        <v>24</v>
      </c>
      <c r="H56" t="s">
        <v>196</v>
      </c>
      <c r="I56">
        <v>37339271</v>
      </c>
      <c r="J56" t="s">
        <v>197</v>
      </c>
      <c r="K56" t="s">
        <v>1172</v>
      </c>
      <c r="L56" t="str">
        <f>VLOOKUP(K56,[1]контракти!$G$2:$H$347,2,FALSE)</f>
        <v xml:space="preserve">Удачненська лікарська селищна амбулаторія </v>
      </c>
      <c r="M56" t="s">
        <v>28</v>
      </c>
      <c r="N56" t="s">
        <v>23</v>
      </c>
      <c r="O56" t="s">
        <v>1174</v>
      </c>
      <c r="P56" t="s">
        <v>22</v>
      </c>
      <c r="Q56" t="s">
        <v>30</v>
      </c>
      <c r="R56">
        <v>16</v>
      </c>
    </row>
    <row r="57" spans="1:18" x14ac:dyDescent="0.25">
      <c r="A57" s="1">
        <v>43773</v>
      </c>
      <c r="B57" t="s">
        <v>17</v>
      </c>
      <c r="C57" t="s">
        <v>194</v>
      </c>
      <c r="D57" t="s">
        <v>1171</v>
      </c>
      <c r="E57" t="s">
        <v>38</v>
      </c>
      <c r="F57">
        <v>1422756300</v>
      </c>
      <c r="G57" t="s">
        <v>24</v>
      </c>
      <c r="H57" t="s">
        <v>196</v>
      </c>
      <c r="I57">
        <v>37339271</v>
      </c>
      <c r="J57" t="s">
        <v>197</v>
      </c>
      <c r="K57" t="s">
        <v>1172</v>
      </c>
      <c r="L57" t="str">
        <f>VLOOKUP(K57,[1]контракти!$G$2:$H$347,2,FALSE)</f>
        <v xml:space="preserve">Удачненська лікарська селищна амбулаторія </v>
      </c>
      <c r="M57" t="s">
        <v>28</v>
      </c>
      <c r="N57" t="s">
        <v>23</v>
      </c>
      <c r="O57" t="s">
        <v>1174</v>
      </c>
      <c r="P57" t="s">
        <v>23</v>
      </c>
      <c r="Q57" t="s">
        <v>30</v>
      </c>
      <c r="R57">
        <v>16</v>
      </c>
    </row>
    <row r="58" spans="1:18" x14ac:dyDescent="0.25">
      <c r="A58" s="1">
        <v>43773</v>
      </c>
      <c r="B58" t="s">
        <v>17</v>
      </c>
      <c r="C58" t="s">
        <v>18</v>
      </c>
      <c r="D58" t="s">
        <v>287</v>
      </c>
      <c r="E58" t="s">
        <v>20</v>
      </c>
      <c r="F58">
        <v>1411270300</v>
      </c>
      <c r="G58" t="s">
        <v>24</v>
      </c>
      <c r="H58" t="s">
        <v>288</v>
      </c>
      <c r="I58">
        <v>37522155</v>
      </c>
      <c r="J58" t="s">
        <v>289</v>
      </c>
      <c r="K58" t="s">
        <v>290</v>
      </c>
      <c r="L58" t="str">
        <f>VLOOKUP(K58,[1]контракти!$G$2:$H$347,2,FALSE)</f>
        <v>Амбулаторія загальної практики - сімейної медицини №3</v>
      </c>
      <c r="M58" t="s">
        <v>28</v>
      </c>
      <c r="N58" t="s">
        <v>22</v>
      </c>
      <c r="O58" t="s">
        <v>291</v>
      </c>
      <c r="P58" t="s">
        <v>22</v>
      </c>
      <c r="Q58" t="s">
        <v>32</v>
      </c>
      <c r="R58">
        <v>10</v>
      </c>
    </row>
    <row r="59" spans="1:18" x14ac:dyDescent="0.25">
      <c r="A59" s="1">
        <v>43773</v>
      </c>
      <c r="B59" t="s">
        <v>17</v>
      </c>
      <c r="C59" t="s">
        <v>18</v>
      </c>
      <c r="D59" t="s">
        <v>287</v>
      </c>
      <c r="E59" t="s">
        <v>20</v>
      </c>
      <c r="F59">
        <v>1411270300</v>
      </c>
      <c r="G59" t="s">
        <v>24</v>
      </c>
      <c r="H59" t="s">
        <v>288</v>
      </c>
      <c r="I59">
        <v>37522155</v>
      </c>
      <c r="J59" t="s">
        <v>289</v>
      </c>
      <c r="K59" t="s">
        <v>290</v>
      </c>
      <c r="L59" t="str">
        <f>VLOOKUP(K59,[1]контракти!$G$2:$H$347,2,FALSE)</f>
        <v>Амбулаторія загальної практики - сімейної медицини №3</v>
      </c>
      <c r="M59" t="s">
        <v>28</v>
      </c>
      <c r="N59" t="s">
        <v>22</v>
      </c>
      <c r="O59" t="s">
        <v>291</v>
      </c>
      <c r="P59" t="s">
        <v>23</v>
      </c>
      <c r="Q59" t="s">
        <v>32</v>
      </c>
      <c r="R59">
        <v>14</v>
      </c>
    </row>
    <row r="60" spans="1:18" x14ac:dyDescent="0.25">
      <c r="A60" s="1">
        <v>43773</v>
      </c>
      <c r="B60" t="s">
        <v>17</v>
      </c>
      <c r="C60" t="s">
        <v>18</v>
      </c>
      <c r="D60" t="s">
        <v>287</v>
      </c>
      <c r="E60" t="s">
        <v>20</v>
      </c>
      <c r="F60">
        <v>1411270300</v>
      </c>
      <c r="G60" t="s">
        <v>24</v>
      </c>
      <c r="H60" t="s">
        <v>288</v>
      </c>
      <c r="I60">
        <v>37522155</v>
      </c>
      <c r="J60" t="s">
        <v>289</v>
      </c>
      <c r="K60" t="s">
        <v>290</v>
      </c>
      <c r="L60" t="str">
        <f>VLOOKUP(K60,[1]контракти!$G$2:$H$347,2,FALSE)</f>
        <v>Амбулаторія загальної практики - сімейної медицини №3</v>
      </c>
      <c r="M60" t="s">
        <v>28</v>
      </c>
      <c r="N60" t="s">
        <v>22</v>
      </c>
      <c r="O60" t="s">
        <v>292</v>
      </c>
      <c r="P60" t="s">
        <v>22</v>
      </c>
      <c r="Q60" t="s">
        <v>32</v>
      </c>
      <c r="R60">
        <v>14</v>
      </c>
    </row>
    <row r="61" spans="1:18" x14ac:dyDescent="0.25">
      <c r="A61" s="1">
        <v>43773</v>
      </c>
      <c r="B61" t="s">
        <v>17</v>
      </c>
      <c r="C61" t="s">
        <v>18</v>
      </c>
      <c r="D61" t="s">
        <v>287</v>
      </c>
      <c r="E61" t="s">
        <v>20</v>
      </c>
      <c r="F61">
        <v>1411270300</v>
      </c>
      <c r="G61" t="s">
        <v>24</v>
      </c>
      <c r="H61" t="s">
        <v>288</v>
      </c>
      <c r="I61">
        <v>37522155</v>
      </c>
      <c r="J61" t="s">
        <v>289</v>
      </c>
      <c r="K61" t="s">
        <v>290</v>
      </c>
      <c r="L61" t="str">
        <f>VLOOKUP(K61,[1]контракти!$G$2:$H$347,2,FALSE)</f>
        <v>Амбулаторія загальної практики - сімейної медицини №3</v>
      </c>
      <c r="M61" t="s">
        <v>28</v>
      </c>
      <c r="N61" t="s">
        <v>22</v>
      </c>
      <c r="O61" t="s">
        <v>292</v>
      </c>
      <c r="P61" t="s">
        <v>23</v>
      </c>
      <c r="Q61" t="s">
        <v>32</v>
      </c>
      <c r="R61">
        <v>18</v>
      </c>
    </row>
    <row r="62" spans="1:18" x14ac:dyDescent="0.25">
      <c r="A62" s="1">
        <v>43773</v>
      </c>
      <c r="B62" t="s">
        <v>17</v>
      </c>
      <c r="C62" t="s">
        <v>18</v>
      </c>
      <c r="D62" t="s">
        <v>287</v>
      </c>
      <c r="E62" t="s">
        <v>20</v>
      </c>
      <c r="F62">
        <v>1411270300</v>
      </c>
      <c r="G62" t="s">
        <v>24</v>
      </c>
      <c r="H62" t="s">
        <v>288</v>
      </c>
      <c r="I62">
        <v>37522155</v>
      </c>
      <c r="J62" t="s">
        <v>289</v>
      </c>
      <c r="K62" t="s">
        <v>290</v>
      </c>
      <c r="L62" t="str">
        <f>VLOOKUP(K62,[1]контракти!$G$2:$H$347,2,FALSE)</f>
        <v>Амбулаторія загальної практики - сімейної медицини №3</v>
      </c>
      <c r="M62" t="s">
        <v>28</v>
      </c>
      <c r="N62" t="s">
        <v>22</v>
      </c>
      <c r="O62" t="s">
        <v>293</v>
      </c>
      <c r="P62" t="s">
        <v>22</v>
      </c>
      <c r="Q62" t="s">
        <v>32</v>
      </c>
      <c r="R62">
        <v>2</v>
      </c>
    </row>
    <row r="63" spans="1:18" x14ac:dyDescent="0.25">
      <c r="A63" s="1">
        <v>43773</v>
      </c>
      <c r="B63" t="s">
        <v>17</v>
      </c>
      <c r="C63" t="s">
        <v>18</v>
      </c>
      <c r="D63" t="s">
        <v>287</v>
      </c>
      <c r="E63" t="s">
        <v>20</v>
      </c>
      <c r="F63">
        <v>1411270300</v>
      </c>
      <c r="G63" t="s">
        <v>24</v>
      </c>
      <c r="H63" t="s">
        <v>288</v>
      </c>
      <c r="I63">
        <v>37522155</v>
      </c>
      <c r="J63" t="s">
        <v>289</v>
      </c>
      <c r="K63" t="s">
        <v>290</v>
      </c>
      <c r="L63" t="str">
        <f>VLOOKUP(K63,[1]контракти!$G$2:$H$347,2,FALSE)</f>
        <v>Амбулаторія загальної практики - сімейної медицини №3</v>
      </c>
      <c r="M63" t="s">
        <v>28</v>
      </c>
      <c r="N63" t="s">
        <v>22</v>
      </c>
      <c r="O63" t="s">
        <v>293</v>
      </c>
      <c r="P63" t="s">
        <v>23</v>
      </c>
      <c r="Q63" t="s">
        <v>32</v>
      </c>
      <c r="R63">
        <v>1</v>
      </c>
    </row>
    <row r="64" spans="1:18" x14ac:dyDescent="0.25">
      <c r="A64" s="1">
        <v>43773</v>
      </c>
      <c r="B64" t="s">
        <v>17</v>
      </c>
      <c r="C64" t="s">
        <v>18</v>
      </c>
      <c r="D64" t="s">
        <v>287</v>
      </c>
      <c r="E64" t="s">
        <v>20</v>
      </c>
      <c r="F64">
        <v>1411270300</v>
      </c>
      <c r="G64" t="s">
        <v>24</v>
      </c>
      <c r="H64" t="s">
        <v>288</v>
      </c>
      <c r="I64">
        <v>37522155</v>
      </c>
      <c r="J64" t="s">
        <v>289</v>
      </c>
      <c r="K64" t="s">
        <v>290</v>
      </c>
      <c r="L64" t="str">
        <f>VLOOKUP(K64,[1]контракти!$G$2:$H$347,2,FALSE)</f>
        <v>Амбулаторія загальної практики - сімейної медицини №3</v>
      </c>
      <c r="M64" t="s">
        <v>28</v>
      </c>
      <c r="N64" t="s">
        <v>22</v>
      </c>
      <c r="O64" t="s">
        <v>294</v>
      </c>
      <c r="P64" t="s">
        <v>22</v>
      </c>
      <c r="Q64" t="s">
        <v>32</v>
      </c>
      <c r="R64">
        <v>12</v>
      </c>
    </row>
    <row r="65" spans="1:18" x14ac:dyDescent="0.25">
      <c r="A65" s="1">
        <v>43773</v>
      </c>
      <c r="B65" t="s">
        <v>17</v>
      </c>
      <c r="C65" t="s">
        <v>18</v>
      </c>
      <c r="D65" t="s">
        <v>287</v>
      </c>
      <c r="E65" t="s">
        <v>20</v>
      </c>
      <c r="F65">
        <v>1411270300</v>
      </c>
      <c r="G65" t="s">
        <v>24</v>
      </c>
      <c r="H65" t="s">
        <v>288</v>
      </c>
      <c r="I65">
        <v>37522155</v>
      </c>
      <c r="J65" t="s">
        <v>289</v>
      </c>
      <c r="K65" t="s">
        <v>290</v>
      </c>
      <c r="L65" t="str">
        <f>VLOOKUP(K65,[1]контракти!$G$2:$H$347,2,FALSE)</f>
        <v>Амбулаторія загальної практики - сімейної медицини №3</v>
      </c>
      <c r="M65" t="s">
        <v>28</v>
      </c>
      <c r="N65" t="s">
        <v>22</v>
      </c>
      <c r="O65" t="s">
        <v>294</v>
      </c>
      <c r="P65" t="s">
        <v>23</v>
      </c>
      <c r="Q65" t="s">
        <v>32</v>
      </c>
      <c r="R65">
        <v>12</v>
      </c>
    </row>
    <row r="66" spans="1:18" x14ac:dyDescent="0.25">
      <c r="A66" s="1">
        <v>43773</v>
      </c>
      <c r="B66" t="s">
        <v>17</v>
      </c>
      <c r="C66" t="s">
        <v>18</v>
      </c>
      <c r="D66" t="s">
        <v>845</v>
      </c>
      <c r="E66" t="s">
        <v>38</v>
      </c>
      <c r="F66">
        <v>1411246500</v>
      </c>
      <c r="G66" t="s">
        <v>24</v>
      </c>
      <c r="H66" t="s">
        <v>288</v>
      </c>
      <c r="I66">
        <v>37522155</v>
      </c>
      <c r="J66" t="s">
        <v>289</v>
      </c>
      <c r="K66" t="s">
        <v>846</v>
      </c>
      <c r="L66" t="str">
        <f>VLOOKUP(K66,[1]контракти!$G$2:$H$347,2,FALSE)</f>
        <v>Амбулаторія загальної практики - сімейної медицини №5</v>
      </c>
      <c r="M66" t="s">
        <v>62</v>
      </c>
      <c r="N66" t="s">
        <v>22</v>
      </c>
      <c r="O66" t="s">
        <v>847</v>
      </c>
      <c r="P66" t="s">
        <v>22</v>
      </c>
      <c r="Q66" t="s">
        <v>32</v>
      </c>
      <c r="R66">
        <v>180</v>
      </c>
    </row>
    <row r="67" spans="1:18" x14ac:dyDescent="0.25">
      <c r="A67" s="1">
        <v>43773</v>
      </c>
      <c r="B67" t="s">
        <v>17</v>
      </c>
      <c r="C67" t="s">
        <v>18</v>
      </c>
      <c r="D67" t="s">
        <v>845</v>
      </c>
      <c r="E67" t="s">
        <v>38</v>
      </c>
      <c r="F67">
        <v>1411246500</v>
      </c>
      <c r="G67" t="s">
        <v>24</v>
      </c>
      <c r="H67" t="s">
        <v>288</v>
      </c>
      <c r="I67">
        <v>37522155</v>
      </c>
      <c r="J67" t="s">
        <v>289</v>
      </c>
      <c r="K67" t="s">
        <v>846</v>
      </c>
      <c r="L67" t="str">
        <f>VLOOKUP(K67,[1]контракти!$G$2:$H$347,2,FALSE)</f>
        <v>Амбулаторія загальної практики - сімейної медицини №5</v>
      </c>
      <c r="M67" t="s">
        <v>62</v>
      </c>
      <c r="N67" t="s">
        <v>22</v>
      </c>
      <c r="O67" t="s">
        <v>847</v>
      </c>
      <c r="P67" t="s">
        <v>23</v>
      </c>
      <c r="Q67" t="s">
        <v>32</v>
      </c>
      <c r="R67">
        <v>134</v>
      </c>
    </row>
    <row r="68" spans="1:18" x14ac:dyDescent="0.25">
      <c r="A68" s="1">
        <v>43773</v>
      </c>
      <c r="B68" t="s">
        <v>17</v>
      </c>
      <c r="C68" t="s">
        <v>18</v>
      </c>
      <c r="D68" t="s">
        <v>845</v>
      </c>
      <c r="E68" t="s">
        <v>38</v>
      </c>
      <c r="F68">
        <v>1411246500</v>
      </c>
      <c r="G68" t="s">
        <v>24</v>
      </c>
      <c r="H68" t="s">
        <v>288</v>
      </c>
      <c r="I68">
        <v>37522155</v>
      </c>
      <c r="J68" t="s">
        <v>289</v>
      </c>
      <c r="K68" t="s">
        <v>846</v>
      </c>
      <c r="L68" t="str">
        <f>VLOOKUP(K68,[1]контракти!$G$2:$H$347,2,FALSE)</f>
        <v>Амбулаторія загальної практики - сімейної медицини №5</v>
      </c>
      <c r="M68" t="s">
        <v>28</v>
      </c>
      <c r="N68" t="s">
        <v>22</v>
      </c>
      <c r="O68" t="s">
        <v>849</v>
      </c>
      <c r="P68" t="s">
        <v>23</v>
      </c>
      <c r="Q68" t="s">
        <v>32</v>
      </c>
      <c r="R68">
        <v>1</v>
      </c>
    </row>
    <row r="69" spans="1:18" x14ac:dyDescent="0.25">
      <c r="A69" s="1">
        <v>43773</v>
      </c>
      <c r="B69" t="s">
        <v>17</v>
      </c>
      <c r="C69" t="s">
        <v>18</v>
      </c>
      <c r="D69" t="s">
        <v>845</v>
      </c>
      <c r="E69" t="s">
        <v>38</v>
      </c>
      <c r="F69">
        <v>1411246500</v>
      </c>
      <c r="G69" t="s">
        <v>24</v>
      </c>
      <c r="H69" t="s">
        <v>288</v>
      </c>
      <c r="I69">
        <v>37522155</v>
      </c>
      <c r="J69" t="s">
        <v>289</v>
      </c>
      <c r="K69" t="s">
        <v>846</v>
      </c>
      <c r="L69" t="str">
        <f>VLOOKUP(K69,[1]контракти!$G$2:$H$347,2,FALSE)</f>
        <v>Амбулаторія загальної практики - сімейної медицини №5</v>
      </c>
      <c r="M69" t="s">
        <v>28</v>
      </c>
      <c r="N69" t="s">
        <v>23</v>
      </c>
      <c r="O69" t="s">
        <v>851</v>
      </c>
      <c r="P69" t="s">
        <v>23</v>
      </c>
      <c r="Q69" t="s">
        <v>32</v>
      </c>
      <c r="R69">
        <v>1</v>
      </c>
    </row>
    <row r="70" spans="1:18" x14ac:dyDescent="0.25">
      <c r="A70" s="1">
        <v>43773</v>
      </c>
      <c r="B70" t="s">
        <v>17</v>
      </c>
      <c r="C70" t="s">
        <v>18</v>
      </c>
      <c r="D70" t="s">
        <v>953</v>
      </c>
      <c r="E70" t="s">
        <v>38</v>
      </c>
      <c r="F70">
        <v>1411245300</v>
      </c>
      <c r="G70" t="s">
        <v>24</v>
      </c>
      <c r="H70" t="s">
        <v>288</v>
      </c>
      <c r="I70">
        <v>37522155</v>
      </c>
      <c r="J70" t="s">
        <v>289</v>
      </c>
      <c r="K70" t="s">
        <v>954</v>
      </c>
      <c r="L70" t="str">
        <f>VLOOKUP(K70,[1]контракти!$G$2:$H$347,2,FALSE)</f>
        <v>Амбулаторія загальної практики - сімейної медицини №4</v>
      </c>
      <c r="M70" t="s">
        <v>28</v>
      </c>
      <c r="N70" t="s">
        <v>22</v>
      </c>
      <c r="O70" t="s">
        <v>956</v>
      </c>
      <c r="P70" t="s">
        <v>22</v>
      </c>
      <c r="Q70" t="s">
        <v>32</v>
      </c>
      <c r="R70">
        <v>181</v>
      </c>
    </row>
    <row r="71" spans="1:18" x14ac:dyDescent="0.25">
      <c r="A71" s="1">
        <v>43773</v>
      </c>
      <c r="B71" t="s">
        <v>17</v>
      </c>
      <c r="C71" t="s">
        <v>18</v>
      </c>
      <c r="D71" t="s">
        <v>953</v>
      </c>
      <c r="E71" t="s">
        <v>38</v>
      </c>
      <c r="F71">
        <v>1411245300</v>
      </c>
      <c r="G71" t="s">
        <v>24</v>
      </c>
      <c r="H71" t="s">
        <v>288</v>
      </c>
      <c r="I71">
        <v>37522155</v>
      </c>
      <c r="J71" t="s">
        <v>289</v>
      </c>
      <c r="K71" t="s">
        <v>954</v>
      </c>
      <c r="L71" t="str">
        <f>VLOOKUP(K71,[1]контракти!$G$2:$H$347,2,FALSE)</f>
        <v>Амбулаторія загальної практики - сімейної медицини №4</v>
      </c>
      <c r="M71" t="s">
        <v>28</v>
      </c>
      <c r="N71" t="s">
        <v>22</v>
      </c>
      <c r="O71" t="s">
        <v>956</v>
      </c>
      <c r="P71" t="s">
        <v>23</v>
      </c>
      <c r="Q71" t="s">
        <v>32</v>
      </c>
      <c r="R71">
        <v>191</v>
      </c>
    </row>
    <row r="72" spans="1:18" x14ac:dyDescent="0.25">
      <c r="A72" s="1">
        <v>43773</v>
      </c>
      <c r="B72" t="s">
        <v>17</v>
      </c>
      <c r="C72" t="s">
        <v>18</v>
      </c>
      <c r="D72" t="s">
        <v>1151</v>
      </c>
      <c r="E72" t="s">
        <v>20</v>
      </c>
      <c r="F72">
        <v>1411200000</v>
      </c>
      <c r="G72" t="s">
        <v>24</v>
      </c>
      <c r="H72" t="s">
        <v>288</v>
      </c>
      <c r="I72">
        <v>37522155</v>
      </c>
      <c r="J72" t="s">
        <v>289</v>
      </c>
      <c r="K72" t="s">
        <v>1159</v>
      </c>
      <c r="L72" t="str">
        <f>VLOOKUP(K72,[1]контракти!$G$2:$H$347,2,FALSE)</f>
        <v>Амбулаторія загальної практики - сімейної медицини №2</v>
      </c>
      <c r="M72" t="s">
        <v>62</v>
      </c>
      <c r="N72" t="s">
        <v>22</v>
      </c>
      <c r="O72" t="s">
        <v>1160</v>
      </c>
      <c r="P72" t="s">
        <v>22</v>
      </c>
      <c r="Q72" t="s">
        <v>32</v>
      </c>
      <c r="R72">
        <v>213</v>
      </c>
    </row>
    <row r="73" spans="1:18" x14ac:dyDescent="0.25">
      <c r="A73" s="1">
        <v>43773</v>
      </c>
      <c r="B73" t="s">
        <v>17</v>
      </c>
      <c r="C73" t="s">
        <v>18</v>
      </c>
      <c r="D73" t="s">
        <v>1151</v>
      </c>
      <c r="E73" t="s">
        <v>20</v>
      </c>
      <c r="F73">
        <v>1411200000</v>
      </c>
      <c r="G73" t="s">
        <v>24</v>
      </c>
      <c r="H73" t="s">
        <v>288</v>
      </c>
      <c r="I73">
        <v>37522155</v>
      </c>
      <c r="J73" t="s">
        <v>289</v>
      </c>
      <c r="K73" t="s">
        <v>1159</v>
      </c>
      <c r="L73" t="str">
        <f>VLOOKUP(K73,[1]контракти!$G$2:$H$347,2,FALSE)</f>
        <v>Амбулаторія загальної практики - сімейної медицини №2</v>
      </c>
      <c r="M73" t="s">
        <v>62</v>
      </c>
      <c r="N73" t="s">
        <v>22</v>
      </c>
      <c r="O73" t="s">
        <v>1160</v>
      </c>
      <c r="P73" t="s">
        <v>23</v>
      </c>
      <c r="Q73" t="s">
        <v>32</v>
      </c>
      <c r="R73">
        <v>236</v>
      </c>
    </row>
    <row r="74" spans="1:18" x14ac:dyDescent="0.25">
      <c r="A74" s="1">
        <v>43773</v>
      </c>
      <c r="B74" t="s">
        <v>17</v>
      </c>
      <c r="C74" t="s">
        <v>18</v>
      </c>
      <c r="D74" t="s">
        <v>1151</v>
      </c>
      <c r="E74" t="s">
        <v>20</v>
      </c>
      <c r="F74">
        <v>1411200000</v>
      </c>
      <c r="G74" t="s">
        <v>24</v>
      </c>
      <c r="H74" t="s">
        <v>288</v>
      </c>
      <c r="I74">
        <v>37522155</v>
      </c>
      <c r="J74" t="s">
        <v>289</v>
      </c>
      <c r="K74" t="s">
        <v>1159</v>
      </c>
      <c r="L74" t="str">
        <f>VLOOKUP(K74,[1]контракти!$G$2:$H$347,2,FALSE)</f>
        <v>Амбулаторія загальної практики - сімейної медицини №2</v>
      </c>
      <c r="M74" t="s">
        <v>62</v>
      </c>
      <c r="N74" t="s">
        <v>22</v>
      </c>
      <c r="O74" t="s">
        <v>1161</v>
      </c>
      <c r="P74" t="s">
        <v>22</v>
      </c>
      <c r="Q74" t="s">
        <v>32</v>
      </c>
      <c r="R74">
        <v>184</v>
      </c>
    </row>
    <row r="75" spans="1:18" x14ac:dyDescent="0.25">
      <c r="A75" s="1">
        <v>43773</v>
      </c>
      <c r="B75" t="s">
        <v>17</v>
      </c>
      <c r="C75" t="s">
        <v>18</v>
      </c>
      <c r="D75" t="s">
        <v>1151</v>
      </c>
      <c r="E75" t="s">
        <v>20</v>
      </c>
      <c r="F75">
        <v>1411200000</v>
      </c>
      <c r="G75" t="s">
        <v>24</v>
      </c>
      <c r="H75" t="s">
        <v>288</v>
      </c>
      <c r="I75">
        <v>37522155</v>
      </c>
      <c r="J75" t="s">
        <v>289</v>
      </c>
      <c r="K75" t="s">
        <v>1159</v>
      </c>
      <c r="L75" t="str">
        <f>VLOOKUP(K75,[1]контракти!$G$2:$H$347,2,FALSE)</f>
        <v>Амбулаторія загальної практики - сімейної медицини №2</v>
      </c>
      <c r="M75" t="s">
        <v>62</v>
      </c>
      <c r="N75" t="s">
        <v>22</v>
      </c>
      <c r="O75" t="s">
        <v>1161</v>
      </c>
      <c r="P75" t="s">
        <v>23</v>
      </c>
      <c r="Q75" t="s">
        <v>32</v>
      </c>
      <c r="R75">
        <v>210</v>
      </c>
    </row>
    <row r="76" spans="1:18" x14ac:dyDescent="0.25">
      <c r="A76" s="1">
        <v>43773</v>
      </c>
      <c r="B76" t="s">
        <v>17</v>
      </c>
      <c r="C76" t="s">
        <v>18</v>
      </c>
      <c r="D76" t="s">
        <v>1151</v>
      </c>
      <c r="E76" t="s">
        <v>20</v>
      </c>
      <c r="F76">
        <v>1411200000</v>
      </c>
      <c r="G76" t="s">
        <v>24</v>
      </c>
      <c r="H76" t="s">
        <v>288</v>
      </c>
      <c r="I76">
        <v>37522155</v>
      </c>
      <c r="J76" t="s">
        <v>289</v>
      </c>
      <c r="K76" t="s">
        <v>1159</v>
      </c>
      <c r="L76" t="str">
        <f>VLOOKUP(K76,[1]контракти!$G$2:$H$347,2,FALSE)</f>
        <v>Амбулаторія загальної практики - сімейної медицини №2</v>
      </c>
      <c r="M76" t="s">
        <v>62</v>
      </c>
      <c r="N76" t="s">
        <v>23</v>
      </c>
      <c r="O76" t="s">
        <v>1162</v>
      </c>
      <c r="P76" t="s">
        <v>22</v>
      </c>
      <c r="Q76" t="s">
        <v>32</v>
      </c>
      <c r="R76">
        <v>252</v>
      </c>
    </row>
    <row r="77" spans="1:18" x14ac:dyDescent="0.25">
      <c r="A77" s="1">
        <v>43773</v>
      </c>
      <c r="B77" t="s">
        <v>17</v>
      </c>
      <c r="C77" t="s">
        <v>18</v>
      </c>
      <c r="D77" t="s">
        <v>1151</v>
      </c>
      <c r="E77" t="s">
        <v>20</v>
      </c>
      <c r="F77">
        <v>1411200000</v>
      </c>
      <c r="G77" t="s">
        <v>24</v>
      </c>
      <c r="H77" t="s">
        <v>288</v>
      </c>
      <c r="I77">
        <v>37522155</v>
      </c>
      <c r="J77" t="s">
        <v>289</v>
      </c>
      <c r="K77" t="s">
        <v>1159</v>
      </c>
      <c r="L77" t="str">
        <f>VLOOKUP(K77,[1]контракти!$G$2:$H$347,2,FALSE)</f>
        <v>Амбулаторія загальної практики - сімейної медицини №2</v>
      </c>
      <c r="M77" t="s">
        <v>62</v>
      </c>
      <c r="N77" t="s">
        <v>23</v>
      </c>
      <c r="O77" t="s">
        <v>1162</v>
      </c>
      <c r="P77" t="s">
        <v>23</v>
      </c>
      <c r="Q77" t="s">
        <v>32</v>
      </c>
      <c r="R77">
        <v>222</v>
      </c>
    </row>
    <row r="78" spans="1:18" x14ac:dyDescent="0.25">
      <c r="A78" s="1">
        <v>43773</v>
      </c>
      <c r="B78" t="s">
        <v>17</v>
      </c>
      <c r="C78" t="s">
        <v>18</v>
      </c>
      <c r="D78" t="s">
        <v>1151</v>
      </c>
      <c r="E78" t="s">
        <v>20</v>
      </c>
      <c r="F78">
        <v>1411200000</v>
      </c>
      <c r="G78" t="s">
        <v>24</v>
      </c>
      <c r="H78" t="s">
        <v>288</v>
      </c>
      <c r="I78">
        <v>37522155</v>
      </c>
      <c r="J78" t="s">
        <v>289</v>
      </c>
      <c r="K78" t="s">
        <v>1159</v>
      </c>
      <c r="L78" t="str">
        <f>VLOOKUP(K78,[1]контракти!$G$2:$H$347,2,FALSE)</f>
        <v>Амбулаторія загальної практики - сімейної медицини №2</v>
      </c>
      <c r="M78" t="s">
        <v>28</v>
      </c>
      <c r="N78" t="s">
        <v>22</v>
      </c>
      <c r="O78" t="s">
        <v>293</v>
      </c>
      <c r="P78" t="s">
        <v>22</v>
      </c>
      <c r="Q78" t="s">
        <v>32</v>
      </c>
      <c r="R78">
        <v>1</v>
      </c>
    </row>
    <row r="79" spans="1:18" x14ac:dyDescent="0.25">
      <c r="A79" s="1">
        <v>43773</v>
      </c>
      <c r="B79" t="s">
        <v>17</v>
      </c>
      <c r="C79" t="s">
        <v>18</v>
      </c>
      <c r="D79" t="s">
        <v>1211</v>
      </c>
      <c r="E79" t="s">
        <v>38</v>
      </c>
      <c r="F79">
        <v>1411247200</v>
      </c>
      <c r="G79" t="s">
        <v>24</v>
      </c>
      <c r="H79" t="s">
        <v>288</v>
      </c>
      <c r="I79">
        <v>37522155</v>
      </c>
      <c r="J79" t="s">
        <v>289</v>
      </c>
      <c r="K79" t="s">
        <v>1212</v>
      </c>
      <c r="L79" t="str">
        <f>VLOOKUP(K79,[1]контракти!$G$2:$H$347,2,FALSE)</f>
        <v>Амбулаторія загальної практики - сімейної медицини №6</v>
      </c>
      <c r="M79" t="s">
        <v>28</v>
      </c>
      <c r="N79" t="s">
        <v>23</v>
      </c>
      <c r="O79" t="s">
        <v>1213</v>
      </c>
      <c r="P79" t="s">
        <v>22</v>
      </c>
      <c r="Q79" t="s">
        <v>32</v>
      </c>
      <c r="R79">
        <v>38</v>
      </c>
    </row>
    <row r="80" spans="1:18" x14ac:dyDescent="0.25">
      <c r="A80" s="1">
        <v>43773</v>
      </c>
      <c r="B80" t="s">
        <v>17</v>
      </c>
      <c r="C80" t="s">
        <v>18</v>
      </c>
      <c r="D80" t="s">
        <v>1211</v>
      </c>
      <c r="E80" t="s">
        <v>38</v>
      </c>
      <c r="F80">
        <v>1411247200</v>
      </c>
      <c r="G80" t="s">
        <v>24</v>
      </c>
      <c r="H80" t="s">
        <v>288</v>
      </c>
      <c r="I80">
        <v>37522155</v>
      </c>
      <c r="J80" t="s">
        <v>289</v>
      </c>
      <c r="K80" t="s">
        <v>1212</v>
      </c>
      <c r="L80" t="str">
        <f>VLOOKUP(K80,[1]контракти!$G$2:$H$347,2,FALSE)</f>
        <v>Амбулаторія загальної практики - сімейної медицини №6</v>
      </c>
      <c r="M80" t="s">
        <v>28</v>
      </c>
      <c r="N80" t="s">
        <v>23</v>
      </c>
      <c r="O80" t="s">
        <v>1213</v>
      </c>
      <c r="P80" t="s">
        <v>23</v>
      </c>
      <c r="Q80" t="s">
        <v>32</v>
      </c>
      <c r="R80">
        <v>34</v>
      </c>
    </row>
    <row r="81" spans="1:18" x14ac:dyDescent="0.25">
      <c r="A81" s="1">
        <v>43773</v>
      </c>
      <c r="B81" t="s">
        <v>17</v>
      </c>
      <c r="C81" t="s">
        <v>18</v>
      </c>
      <c r="D81" t="s">
        <v>287</v>
      </c>
      <c r="E81" t="s">
        <v>20</v>
      </c>
      <c r="F81">
        <v>1411270300</v>
      </c>
      <c r="G81" t="s">
        <v>24</v>
      </c>
      <c r="H81" t="s">
        <v>288</v>
      </c>
      <c r="I81">
        <v>37522155</v>
      </c>
      <c r="J81" t="s">
        <v>289</v>
      </c>
      <c r="K81" t="s">
        <v>290</v>
      </c>
      <c r="L81" t="str">
        <f>VLOOKUP(K81,[1]контракти!$G$2:$H$347,2,FALSE)</f>
        <v>Амбулаторія загальної практики - сімейної медицини №3</v>
      </c>
      <c r="M81" t="s">
        <v>28</v>
      </c>
      <c r="N81" t="s">
        <v>22</v>
      </c>
      <c r="O81" t="s">
        <v>291</v>
      </c>
      <c r="P81" t="s">
        <v>22</v>
      </c>
      <c r="Q81" t="s">
        <v>30</v>
      </c>
      <c r="R81">
        <v>75</v>
      </c>
    </row>
    <row r="82" spans="1:18" x14ac:dyDescent="0.25">
      <c r="A82" s="1">
        <v>43773</v>
      </c>
      <c r="B82" t="s">
        <v>17</v>
      </c>
      <c r="C82" t="s">
        <v>18</v>
      </c>
      <c r="D82" t="s">
        <v>287</v>
      </c>
      <c r="E82" t="s">
        <v>20</v>
      </c>
      <c r="F82">
        <v>1411270300</v>
      </c>
      <c r="G82" t="s">
        <v>24</v>
      </c>
      <c r="H82" t="s">
        <v>288</v>
      </c>
      <c r="I82">
        <v>37522155</v>
      </c>
      <c r="J82" t="s">
        <v>289</v>
      </c>
      <c r="K82" t="s">
        <v>290</v>
      </c>
      <c r="L82" t="str">
        <f>VLOOKUP(K82,[1]контракти!$G$2:$H$347,2,FALSE)</f>
        <v>Амбулаторія загальної практики - сімейної медицини №3</v>
      </c>
      <c r="M82" t="s">
        <v>28</v>
      </c>
      <c r="N82" t="s">
        <v>22</v>
      </c>
      <c r="O82" t="s">
        <v>291</v>
      </c>
      <c r="P82" t="s">
        <v>23</v>
      </c>
      <c r="Q82" t="s">
        <v>30</v>
      </c>
      <c r="R82">
        <v>65</v>
      </c>
    </row>
    <row r="83" spans="1:18" x14ac:dyDescent="0.25">
      <c r="A83" s="1">
        <v>43773</v>
      </c>
      <c r="B83" t="s">
        <v>17</v>
      </c>
      <c r="C83" t="s">
        <v>18</v>
      </c>
      <c r="D83" t="s">
        <v>287</v>
      </c>
      <c r="E83" t="s">
        <v>20</v>
      </c>
      <c r="F83">
        <v>1411270300</v>
      </c>
      <c r="G83" t="s">
        <v>24</v>
      </c>
      <c r="H83" t="s">
        <v>288</v>
      </c>
      <c r="I83">
        <v>37522155</v>
      </c>
      <c r="J83" t="s">
        <v>289</v>
      </c>
      <c r="K83" t="s">
        <v>290</v>
      </c>
      <c r="L83" t="str">
        <f>VLOOKUP(K83,[1]контракти!$G$2:$H$347,2,FALSE)</f>
        <v>Амбулаторія загальної практики - сімейної медицини №3</v>
      </c>
      <c r="M83" t="s">
        <v>28</v>
      </c>
      <c r="N83" t="s">
        <v>22</v>
      </c>
      <c r="O83" t="s">
        <v>292</v>
      </c>
      <c r="P83" t="s">
        <v>22</v>
      </c>
      <c r="Q83" t="s">
        <v>30</v>
      </c>
      <c r="R83">
        <v>49</v>
      </c>
    </row>
    <row r="84" spans="1:18" x14ac:dyDescent="0.25">
      <c r="A84" s="1">
        <v>43773</v>
      </c>
      <c r="B84" t="s">
        <v>17</v>
      </c>
      <c r="C84" t="s">
        <v>18</v>
      </c>
      <c r="D84" t="s">
        <v>287</v>
      </c>
      <c r="E84" t="s">
        <v>20</v>
      </c>
      <c r="F84">
        <v>1411270300</v>
      </c>
      <c r="G84" t="s">
        <v>24</v>
      </c>
      <c r="H84" t="s">
        <v>288</v>
      </c>
      <c r="I84">
        <v>37522155</v>
      </c>
      <c r="J84" t="s">
        <v>289</v>
      </c>
      <c r="K84" t="s">
        <v>290</v>
      </c>
      <c r="L84" t="str">
        <f>VLOOKUP(K84,[1]контракти!$G$2:$H$347,2,FALSE)</f>
        <v>Амбулаторія загальної практики - сімейної медицини №3</v>
      </c>
      <c r="M84" t="s">
        <v>28</v>
      </c>
      <c r="N84" t="s">
        <v>22</v>
      </c>
      <c r="O84" t="s">
        <v>292</v>
      </c>
      <c r="P84" t="s">
        <v>23</v>
      </c>
      <c r="Q84" t="s">
        <v>30</v>
      </c>
      <c r="R84">
        <v>54</v>
      </c>
    </row>
    <row r="85" spans="1:18" x14ac:dyDescent="0.25">
      <c r="A85" s="1">
        <v>43773</v>
      </c>
      <c r="B85" t="s">
        <v>17</v>
      </c>
      <c r="C85" t="s">
        <v>18</v>
      </c>
      <c r="D85" t="s">
        <v>287</v>
      </c>
      <c r="E85" t="s">
        <v>20</v>
      </c>
      <c r="F85">
        <v>1411270300</v>
      </c>
      <c r="G85" t="s">
        <v>24</v>
      </c>
      <c r="H85" t="s">
        <v>288</v>
      </c>
      <c r="I85">
        <v>37522155</v>
      </c>
      <c r="J85" t="s">
        <v>289</v>
      </c>
      <c r="K85" t="s">
        <v>290</v>
      </c>
      <c r="L85" t="str">
        <f>VLOOKUP(K85,[1]контракти!$G$2:$H$347,2,FALSE)</f>
        <v>Амбулаторія загальної практики - сімейної медицини №3</v>
      </c>
      <c r="M85" t="s">
        <v>28</v>
      </c>
      <c r="N85" t="s">
        <v>22</v>
      </c>
      <c r="O85" t="s">
        <v>293</v>
      </c>
      <c r="P85" t="s">
        <v>22</v>
      </c>
      <c r="Q85" t="s">
        <v>30</v>
      </c>
      <c r="R85">
        <v>5</v>
      </c>
    </row>
    <row r="86" spans="1:18" x14ac:dyDescent="0.25">
      <c r="A86" s="1">
        <v>43773</v>
      </c>
      <c r="B86" t="s">
        <v>17</v>
      </c>
      <c r="C86" t="s">
        <v>18</v>
      </c>
      <c r="D86" t="s">
        <v>287</v>
      </c>
      <c r="E86" t="s">
        <v>20</v>
      </c>
      <c r="F86">
        <v>1411270300</v>
      </c>
      <c r="G86" t="s">
        <v>24</v>
      </c>
      <c r="H86" t="s">
        <v>288</v>
      </c>
      <c r="I86">
        <v>37522155</v>
      </c>
      <c r="J86" t="s">
        <v>289</v>
      </c>
      <c r="K86" t="s">
        <v>290</v>
      </c>
      <c r="L86" t="str">
        <f>VLOOKUP(K86,[1]контракти!$G$2:$H$347,2,FALSE)</f>
        <v>Амбулаторія загальної практики - сімейної медицини №3</v>
      </c>
      <c r="M86" t="s">
        <v>28</v>
      </c>
      <c r="N86" t="s">
        <v>22</v>
      </c>
      <c r="O86" t="s">
        <v>293</v>
      </c>
      <c r="P86" t="s">
        <v>23</v>
      </c>
      <c r="Q86" t="s">
        <v>30</v>
      </c>
      <c r="R86">
        <v>5</v>
      </c>
    </row>
    <row r="87" spans="1:18" x14ac:dyDescent="0.25">
      <c r="A87" s="1">
        <v>43773</v>
      </c>
      <c r="B87" t="s">
        <v>17</v>
      </c>
      <c r="C87" t="s">
        <v>18</v>
      </c>
      <c r="D87" t="s">
        <v>287</v>
      </c>
      <c r="E87" t="s">
        <v>20</v>
      </c>
      <c r="F87">
        <v>1411270300</v>
      </c>
      <c r="G87" t="s">
        <v>24</v>
      </c>
      <c r="H87" t="s">
        <v>288</v>
      </c>
      <c r="I87">
        <v>37522155</v>
      </c>
      <c r="J87" t="s">
        <v>289</v>
      </c>
      <c r="K87" t="s">
        <v>290</v>
      </c>
      <c r="L87" t="str">
        <f>VLOOKUP(K87,[1]контракти!$G$2:$H$347,2,FALSE)</f>
        <v>Амбулаторія загальної практики - сімейної медицини №3</v>
      </c>
      <c r="M87" t="s">
        <v>28</v>
      </c>
      <c r="N87" t="s">
        <v>22</v>
      </c>
      <c r="O87" t="s">
        <v>294</v>
      </c>
      <c r="P87" t="s">
        <v>22</v>
      </c>
      <c r="Q87" t="s">
        <v>30</v>
      </c>
      <c r="R87">
        <v>52</v>
      </c>
    </row>
    <row r="88" spans="1:18" x14ac:dyDescent="0.25">
      <c r="A88" s="1">
        <v>43773</v>
      </c>
      <c r="B88" t="s">
        <v>17</v>
      </c>
      <c r="C88" t="s">
        <v>18</v>
      </c>
      <c r="D88" t="s">
        <v>287</v>
      </c>
      <c r="E88" t="s">
        <v>20</v>
      </c>
      <c r="F88">
        <v>1411270300</v>
      </c>
      <c r="G88" t="s">
        <v>24</v>
      </c>
      <c r="H88" t="s">
        <v>288</v>
      </c>
      <c r="I88">
        <v>37522155</v>
      </c>
      <c r="J88" t="s">
        <v>289</v>
      </c>
      <c r="K88" t="s">
        <v>290</v>
      </c>
      <c r="L88" t="str">
        <f>VLOOKUP(K88,[1]контракти!$G$2:$H$347,2,FALSE)</f>
        <v>Амбулаторія загальної практики - сімейної медицини №3</v>
      </c>
      <c r="M88" t="s">
        <v>28</v>
      </c>
      <c r="N88" t="s">
        <v>22</v>
      </c>
      <c r="O88" t="s">
        <v>294</v>
      </c>
      <c r="P88" t="s">
        <v>23</v>
      </c>
      <c r="Q88" t="s">
        <v>30</v>
      </c>
      <c r="R88">
        <v>54</v>
      </c>
    </row>
    <row r="89" spans="1:18" x14ac:dyDescent="0.25">
      <c r="A89" s="1">
        <v>43773</v>
      </c>
      <c r="B89" t="s">
        <v>17</v>
      </c>
      <c r="C89" t="s">
        <v>18</v>
      </c>
      <c r="D89" t="s">
        <v>845</v>
      </c>
      <c r="E89" t="s">
        <v>38</v>
      </c>
      <c r="F89">
        <v>1411246500</v>
      </c>
      <c r="G89" t="s">
        <v>24</v>
      </c>
      <c r="H89" t="s">
        <v>288</v>
      </c>
      <c r="I89">
        <v>37522155</v>
      </c>
      <c r="J89" t="s">
        <v>289</v>
      </c>
      <c r="K89" t="s">
        <v>846</v>
      </c>
      <c r="L89" t="str">
        <f>VLOOKUP(K89,[1]контракти!$G$2:$H$347,2,FALSE)</f>
        <v>Амбулаторія загальної практики - сімейної медицини №5</v>
      </c>
      <c r="M89" t="s">
        <v>62</v>
      </c>
      <c r="N89" t="s">
        <v>22</v>
      </c>
      <c r="O89" t="s">
        <v>847</v>
      </c>
      <c r="P89" t="s">
        <v>22</v>
      </c>
      <c r="Q89" t="s">
        <v>30</v>
      </c>
      <c r="R89">
        <v>405</v>
      </c>
    </row>
    <row r="90" spans="1:18" x14ac:dyDescent="0.25">
      <c r="A90" s="1">
        <v>43773</v>
      </c>
      <c r="B90" t="s">
        <v>17</v>
      </c>
      <c r="C90" t="s">
        <v>18</v>
      </c>
      <c r="D90" t="s">
        <v>845</v>
      </c>
      <c r="E90" t="s">
        <v>38</v>
      </c>
      <c r="F90">
        <v>1411246500</v>
      </c>
      <c r="G90" t="s">
        <v>24</v>
      </c>
      <c r="H90" t="s">
        <v>288</v>
      </c>
      <c r="I90">
        <v>37522155</v>
      </c>
      <c r="J90" t="s">
        <v>289</v>
      </c>
      <c r="K90" t="s">
        <v>846</v>
      </c>
      <c r="L90" t="str">
        <f>VLOOKUP(K90,[1]контракти!$G$2:$H$347,2,FALSE)</f>
        <v>Амбулаторія загальної практики - сімейної медицини №5</v>
      </c>
      <c r="M90" t="s">
        <v>62</v>
      </c>
      <c r="N90" t="s">
        <v>22</v>
      </c>
      <c r="O90" t="s">
        <v>847</v>
      </c>
      <c r="P90" t="s">
        <v>23</v>
      </c>
      <c r="Q90" t="s">
        <v>30</v>
      </c>
      <c r="R90">
        <v>440</v>
      </c>
    </row>
    <row r="91" spans="1:18" x14ac:dyDescent="0.25">
      <c r="A91" s="1">
        <v>43773</v>
      </c>
      <c r="B91" t="s">
        <v>17</v>
      </c>
      <c r="C91" t="s">
        <v>18</v>
      </c>
      <c r="D91" t="s">
        <v>845</v>
      </c>
      <c r="E91" t="s">
        <v>38</v>
      </c>
      <c r="F91">
        <v>1411246500</v>
      </c>
      <c r="G91" t="s">
        <v>24</v>
      </c>
      <c r="H91" t="s">
        <v>288</v>
      </c>
      <c r="I91">
        <v>37522155</v>
      </c>
      <c r="J91" t="s">
        <v>289</v>
      </c>
      <c r="K91" t="s">
        <v>846</v>
      </c>
      <c r="L91" t="str">
        <f>VLOOKUP(K91,[1]контракти!$G$2:$H$347,2,FALSE)</f>
        <v>Амбулаторія загальної практики - сімейної медицини №5</v>
      </c>
      <c r="M91" t="s">
        <v>28</v>
      </c>
      <c r="N91" t="s">
        <v>22</v>
      </c>
      <c r="O91" t="s">
        <v>848</v>
      </c>
      <c r="P91" t="s">
        <v>22</v>
      </c>
      <c r="Q91" t="s">
        <v>30</v>
      </c>
      <c r="R91">
        <v>17</v>
      </c>
    </row>
    <row r="92" spans="1:18" x14ac:dyDescent="0.25">
      <c r="A92" s="1">
        <v>43773</v>
      </c>
      <c r="B92" t="s">
        <v>17</v>
      </c>
      <c r="C92" t="s">
        <v>18</v>
      </c>
      <c r="D92" t="s">
        <v>845</v>
      </c>
      <c r="E92" t="s">
        <v>38</v>
      </c>
      <c r="F92">
        <v>1411246500</v>
      </c>
      <c r="G92" t="s">
        <v>24</v>
      </c>
      <c r="H92" t="s">
        <v>288</v>
      </c>
      <c r="I92">
        <v>37522155</v>
      </c>
      <c r="J92" t="s">
        <v>289</v>
      </c>
      <c r="K92" t="s">
        <v>846</v>
      </c>
      <c r="L92" t="str">
        <f>VLOOKUP(K92,[1]контракти!$G$2:$H$347,2,FALSE)</f>
        <v>Амбулаторія загальної практики - сімейної медицини №5</v>
      </c>
      <c r="M92" t="s">
        <v>28</v>
      </c>
      <c r="N92" t="s">
        <v>22</v>
      </c>
      <c r="O92" t="s">
        <v>848</v>
      </c>
      <c r="P92" t="s">
        <v>23</v>
      </c>
      <c r="Q92" t="s">
        <v>30</v>
      </c>
      <c r="R92">
        <v>19</v>
      </c>
    </row>
    <row r="93" spans="1:18" x14ac:dyDescent="0.25">
      <c r="A93" s="1">
        <v>43773</v>
      </c>
      <c r="B93" t="s">
        <v>17</v>
      </c>
      <c r="C93" t="s">
        <v>18</v>
      </c>
      <c r="D93" t="s">
        <v>845</v>
      </c>
      <c r="E93" t="s">
        <v>38</v>
      </c>
      <c r="F93">
        <v>1411246500</v>
      </c>
      <c r="G93" t="s">
        <v>24</v>
      </c>
      <c r="H93" t="s">
        <v>288</v>
      </c>
      <c r="I93">
        <v>37522155</v>
      </c>
      <c r="J93" t="s">
        <v>289</v>
      </c>
      <c r="K93" t="s">
        <v>846</v>
      </c>
      <c r="L93" t="str">
        <f>VLOOKUP(K93,[1]контракти!$G$2:$H$347,2,FALSE)</f>
        <v>Амбулаторія загальної практики - сімейної медицини №5</v>
      </c>
      <c r="M93" t="s">
        <v>28</v>
      </c>
      <c r="N93" t="s">
        <v>22</v>
      </c>
      <c r="O93" t="s">
        <v>849</v>
      </c>
      <c r="P93" t="s">
        <v>22</v>
      </c>
      <c r="Q93" t="s">
        <v>30</v>
      </c>
      <c r="R93">
        <v>20</v>
      </c>
    </row>
    <row r="94" spans="1:18" x14ac:dyDescent="0.25">
      <c r="A94" s="1">
        <v>43773</v>
      </c>
      <c r="B94" t="s">
        <v>17</v>
      </c>
      <c r="C94" t="s">
        <v>18</v>
      </c>
      <c r="D94" t="s">
        <v>845</v>
      </c>
      <c r="E94" t="s">
        <v>38</v>
      </c>
      <c r="F94">
        <v>1411246500</v>
      </c>
      <c r="G94" t="s">
        <v>24</v>
      </c>
      <c r="H94" t="s">
        <v>288</v>
      </c>
      <c r="I94">
        <v>37522155</v>
      </c>
      <c r="J94" t="s">
        <v>289</v>
      </c>
      <c r="K94" t="s">
        <v>846</v>
      </c>
      <c r="L94" t="str">
        <f>VLOOKUP(K94,[1]контракти!$G$2:$H$347,2,FALSE)</f>
        <v>Амбулаторія загальної практики - сімейної медицини №5</v>
      </c>
      <c r="M94" t="s">
        <v>28</v>
      </c>
      <c r="N94" t="s">
        <v>22</v>
      </c>
      <c r="O94" t="s">
        <v>849</v>
      </c>
      <c r="P94" t="s">
        <v>23</v>
      </c>
      <c r="Q94" t="s">
        <v>30</v>
      </c>
      <c r="R94">
        <v>19</v>
      </c>
    </row>
    <row r="95" spans="1:18" x14ac:dyDescent="0.25">
      <c r="A95" s="1">
        <v>43773</v>
      </c>
      <c r="B95" t="s">
        <v>17</v>
      </c>
      <c r="C95" t="s">
        <v>18</v>
      </c>
      <c r="D95" t="s">
        <v>845</v>
      </c>
      <c r="E95" t="s">
        <v>38</v>
      </c>
      <c r="F95">
        <v>1411246500</v>
      </c>
      <c r="G95" t="s">
        <v>24</v>
      </c>
      <c r="H95" t="s">
        <v>288</v>
      </c>
      <c r="I95">
        <v>37522155</v>
      </c>
      <c r="J95" t="s">
        <v>289</v>
      </c>
      <c r="K95" t="s">
        <v>846</v>
      </c>
      <c r="L95" t="str">
        <f>VLOOKUP(K95,[1]контракти!$G$2:$H$347,2,FALSE)</f>
        <v>Амбулаторія загальної практики - сімейної медицини №5</v>
      </c>
      <c r="M95" t="s">
        <v>28</v>
      </c>
      <c r="N95" t="s">
        <v>22</v>
      </c>
      <c r="O95" t="s">
        <v>850</v>
      </c>
      <c r="P95" t="s">
        <v>22</v>
      </c>
      <c r="Q95" t="s">
        <v>30</v>
      </c>
      <c r="R95">
        <v>23</v>
      </c>
    </row>
    <row r="96" spans="1:18" x14ac:dyDescent="0.25">
      <c r="A96" s="1">
        <v>43773</v>
      </c>
      <c r="B96" t="s">
        <v>17</v>
      </c>
      <c r="C96" t="s">
        <v>18</v>
      </c>
      <c r="D96" t="s">
        <v>845</v>
      </c>
      <c r="E96" t="s">
        <v>38</v>
      </c>
      <c r="F96">
        <v>1411246500</v>
      </c>
      <c r="G96" t="s">
        <v>24</v>
      </c>
      <c r="H96" t="s">
        <v>288</v>
      </c>
      <c r="I96">
        <v>37522155</v>
      </c>
      <c r="J96" t="s">
        <v>289</v>
      </c>
      <c r="K96" t="s">
        <v>846</v>
      </c>
      <c r="L96" t="str">
        <f>VLOOKUP(K96,[1]контракти!$G$2:$H$347,2,FALSE)</f>
        <v>Амбулаторія загальної практики - сімейної медицини №5</v>
      </c>
      <c r="M96" t="s">
        <v>28</v>
      </c>
      <c r="N96" t="s">
        <v>22</v>
      </c>
      <c r="O96" t="s">
        <v>850</v>
      </c>
      <c r="P96" t="s">
        <v>23</v>
      </c>
      <c r="Q96" t="s">
        <v>30</v>
      </c>
      <c r="R96">
        <v>26</v>
      </c>
    </row>
    <row r="97" spans="1:18" x14ac:dyDescent="0.25">
      <c r="A97" s="1">
        <v>43773</v>
      </c>
      <c r="B97" t="s">
        <v>17</v>
      </c>
      <c r="C97" t="s">
        <v>18</v>
      </c>
      <c r="D97" t="s">
        <v>845</v>
      </c>
      <c r="E97" t="s">
        <v>38</v>
      </c>
      <c r="F97">
        <v>1411246500</v>
      </c>
      <c r="G97" t="s">
        <v>24</v>
      </c>
      <c r="H97" t="s">
        <v>288</v>
      </c>
      <c r="I97">
        <v>37522155</v>
      </c>
      <c r="J97" t="s">
        <v>289</v>
      </c>
      <c r="K97" t="s">
        <v>846</v>
      </c>
      <c r="L97" t="str">
        <f>VLOOKUP(K97,[1]контракти!$G$2:$H$347,2,FALSE)</f>
        <v>Амбулаторія загальної практики - сімейної медицини №5</v>
      </c>
      <c r="M97" t="s">
        <v>28</v>
      </c>
      <c r="N97" t="s">
        <v>23</v>
      </c>
      <c r="O97" t="s">
        <v>851</v>
      </c>
      <c r="P97" t="s">
        <v>22</v>
      </c>
      <c r="Q97" t="s">
        <v>30</v>
      </c>
      <c r="R97">
        <v>4</v>
      </c>
    </row>
    <row r="98" spans="1:18" x14ac:dyDescent="0.25">
      <c r="A98" s="1">
        <v>43773</v>
      </c>
      <c r="B98" t="s">
        <v>17</v>
      </c>
      <c r="C98" t="s">
        <v>18</v>
      </c>
      <c r="D98" t="s">
        <v>845</v>
      </c>
      <c r="E98" t="s">
        <v>38</v>
      </c>
      <c r="F98">
        <v>1411246500</v>
      </c>
      <c r="G98" t="s">
        <v>24</v>
      </c>
      <c r="H98" t="s">
        <v>288</v>
      </c>
      <c r="I98">
        <v>37522155</v>
      </c>
      <c r="J98" t="s">
        <v>289</v>
      </c>
      <c r="K98" t="s">
        <v>846</v>
      </c>
      <c r="L98" t="str">
        <f>VLOOKUP(K98,[1]контракти!$G$2:$H$347,2,FALSE)</f>
        <v>Амбулаторія загальної практики - сімейної медицини №5</v>
      </c>
      <c r="M98" t="s">
        <v>28</v>
      </c>
      <c r="N98" t="s">
        <v>23</v>
      </c>
      <c r="O98" t="s">
        <v>851</v>
      </c>
      <c r="P98" t="s">
        <v>23</v>
      </c>
      <c r="Q98" t="s">
        <v>30</v>
      </c>
      <c r="R98">
        <v>11</v>
      </c>
    </row>
    <row r="99" spans="1:18" x14ac:dyDescent="0.25">
      <c r="A99" s="1">
        <v>43773</v>
      </c>
      <c r="B99" t="s">
        <v>17</v>
      </c>
      <c r="C99" t="s">
        <v>18</v>
      </c>
      <c r="D99" t="s">
        <v>953</v>
      </c>
      <c r="E99" t="s">
        <v>38</v>
      </c>
      <c r="F99">
        <v>1411245300</v>
      </c>
      <c r="G99" t="s">
        <v>24</v>
      </c>
      <c r="H99" t="s">
        <v>288</v>
      </c>
      <c r="I99">
        <v>37522155</v>
      </c>
      <c r="J99" t="s">
        <v>289</v>
      </c>
      <c r="K99" t="s">
        <v>954</v>
      </c>
      <c r="L99" t="str">
        <f>VLOOKUP(K99,[1]контракти!$G$2:$H$347,2,FALSE)</f>
        <v>Амбулаторія загальної практики - сімейної медицини №4</v>
      </c>
      <c r="M99" t="s">
        <v>28</v>
      </c>
      <c r="N99" t="s">
        <v>22</v>
      </c>
      <c r="O99" t="s">
        <v>955</v>
      </c>
      <c r="P99" t="s">
        <v>22</v>
      </c>
      <c r="Q99" t="s">
        <v>30</v>
      </c>
      <c r="R99">
        <v>5</v>
      </c>
    </row>
    <row r="100" spans="1:18" x14ac:dyDescent="0.25">
      <c r="A100" s="1">
        <v>43773</v>
      </c>
      <c r="B100" t="s">
        <v>17</v>
      </c>
      <c r="C100" t="s">
        <v>18</v>
      </c>
      <c r="D100" t="s">
        <v>953</v>
      </c>
      <c r="E100" t="s">
        <v>38</v>
      </c>
      <c r="F100">
        <v>1411245300</v>
      </c>
      <c r="G100" t="s">
        <v>24</v>
      </c>
      <c r="H100" t="s">
        <v>288</v>
      </c>
      <c r="I100">
        <v>37522155</v>
      </c>
      <c r="J100" t="s">
        <v>289</v>
      </c>
      <c r="K100" t="s">
        <v>954</v>
      </c>
      <c r="L100" t="str">
        <f>VLOOKUP(K100,[1]контракти!$G$2:$H$347,2,FALSE)</f>
        <v>Амбулаторія загальної практики - сімейної медицини №4</v>
      </c>
      <c r="M100" t="s">
        <v>28</v>
      </c>
      <c r="N100" t="s">
        <v>22</v>
      </c>
      <c r="O100" t="s">
        <v>955</v>
      </c>
      <c r="P100" t="s">
        <v>23</v>
      </c>
      <c r="Q100" t="s">
        <v>30</v>
      </c>
      <c r="R100">
        <v>7</v>
      </c>
    </row>
    <row r="101" spans="1:18" x14ac:dyDescent="0.25">
      <c r="A101" s="1">
        <v>43773</v>
      </c>
      <c r="B101" t="s">
        <v>17</v>
      </c>
      <c r="C101" t="s">
        <v>18</v>
      </c>
      <c r="D101" t="s">
        <v>953</v>
      </c>
      <c r="E101" t="s">
        <v>38</v>
      </c>
      <c r="F101">
        <v>1411245300</v>
      </c>
      <c r="G101" t="s">
        <v>24</v>
      </c>
      <c r="H101" t="s">
        <v>288</v>
      </c>
      <c r="I101">
        <v>37522155</v>
      </c>
      <c r="J101" t="s">
        <v>289</v>
      </c>
      <c r="K101" t="s">
        <v>954</v>
      </c>
      <c r="L101" t="str">
        <f>VLOOKUP(K101,[1]контракти!$G$2:$H$347,2,FALSE)</f>
        <v>Амбулаторія загальної практики - сімейної медицини №4</v>
      </c>
      <c r="M101" t="s">
        <v>28</v>
      </c>
      <c r="N101" t="s">
        <v>22</v>
      </c>
      <c r="O101" t="s">
        <v>956</v>
      </c>
      <c r="P101" t="s">
        <v>22</v>
      </c>
      <c r="Q101" t="s">
        <v>30</v>
      </c>
      <c r="R101">
        <v>470</v>
      </c>
    </row>
    <row r="102" spans="1:18" x14ac:dyDescent="0.25">
      <c r="A102" s="1">
        <v>43773</v>
      </c>
      <c r="B102" t="s">
        <v>17</v>
      </c>
      <c r="C102" t="s">
        <v>18</v>
      </c>
      <c r="D102" t="s">
        <v>953</v>
      </c>
      <c r="E102" t="s">
        <v>38</v>
      </c>
      <c r="F102">
        <v>1411245300</v>
      </c>
      <c r="G102" t="s">
        <v>24</v>
      </c>
      <c r="H102" t="s">
        <v>288</v>
      </c>
      <c r="I102">
        <v>37522155</v>
      </c>
      <c r="J102" t="s">
        <v>289</v>
      </c>
      <c r="K102" t="s">
        <v>954</v>
      </c>
      <c r="L102" t="str">
        <f>VLOOKUP(K102,[1]контракти!$G$2:$H$347,2,FALSE)</f>
        <v>Амбулаторія загальної практики - сімейної медицини №4</v>
      </c>
      <c r="M102" t="s">
        <v>28</v>
      </c>
      <c r="N102" t="s">
        <v>22</v>
      </c>
      <c r="O102" t="s">
        <v>956</v>
      </c>
      <c r="P102" t="s">
        <v>23</v>
      </c>
      <c r="Q102" t="s">
        <v>30</v>
      </c>
      <c r="R102">
        <v>434</v>
      </c>
    </row>
    <row r="103" spans="1:18" x14ac:dyDescent="0.25">
      <c r="A103" s="1">
        <v>43773</v>
      </c>
      <c r="B103" t="s">
        <v>17</v>
      </c>
      <c r="C103" t="s">
        <v>18</v>
      </c>
      <c r="D103" t="s">
        <v>1151</v>
      </c>
      <c r="E103" t="s">
        <v>20</v>
      </c>
      <c r="F103">
        <v>1411200000</v>
      </c>
      <c r="G103" t="s">
        <v>24</v>
      </c>
      <c r="H103" t="s">
        <v>288</v>
      </c>
      <c r="I103">
        <v>37522155</v>
      </c>
      <c r="J103" t="s">
        <v>289</v>
      </c>
      <c r="K103" t="s">
        <v>1152</v>
      </c>
      <c r="L103" t="str">
        <f>VLOOKUP(K103,[1]контракти!$G$2:$H$347,2,FALSE)</f>
        <v>Амбулаторія загальної практики - сімейної медицини №1</v>
      </c>
      <c r="M103" t="s">
        <v>28</v>
      </c>
      <c r="N103" t="s">
        <v>22</v>
      </c>
      <c r="O103" t="s">
        <v>1153</v>
      </c>
      <c r="P103" t="s">
        <v>22</v>
      </c>
      <c r="Q103" t="s">
        <v>30</v>
      </c>
      <c r="R103">
        <v>5</v>
      </c>
    </row>
    <row r="104" spans="1:18" x14ac:dyDescent="0.25">
      <c r="A104" s="1">
        <v>43773</v>
      </c>
      <c r="B104" t="s">
        <v>17</v>
      </c>
      <c r="C104" t="s">
        <v>18</v>
      </c>
      <c r="D104" t="s">
        <v>1151</v>
      </c>
      <c r="E104" t="s">
        <v>20</v>
      </c>
      <c r="F104">
        <v>1411200000</v>
      </c>
      <c r="G104" t="s">
        <v>24</v>
      </c>
      <c r="H104" t="s">
        <v>288</v>
      </c>
      <c r="I104">
        <v>37522155</v>
      </c>
      <c r="J104" t="s">
        <v>289</v>
      </c>
      <c r="K104" t="s">
        <v>1152</v>
      </c>
      <c r="L104" t="str">
        <f>VLOOKUP(K104,[1]контракти!$G$2:$H$347,2,FALSE)</f>
        <v>Амбулаторія загальної практики - сімейної медицини №1</v>
      </c>
      <c r="M104" t="s">
        <v>28</v>
      </c>
      <c r="N104" t="s">
        <v>22</v>
      </c>
      <c r="O104" t="s">
        <v>1153</v>
      </c>
      <c r="P104" t="s">
        <v>23</v>
      </c>
      <c r="Q104" t="s">
        <v>30</v>
      </c>
      <c r="R104">
        <v>3</v>
      </c>
    </row>
    <row r="105" spans="1:18" x14ac:dyDescent="0.25">
      <c r="A105" s="1">
        <v>43773</v>
      </c>
      <c r="B105" t="s">
        <v>17</v>
      </c>
      <c r="C105" t="s">
        <v>18</v>
      </c>
      <c r="D105" t="s">
        <v>1151</v>
      </c>
      <c r="E105" t="s">
        <v>20</v>
      </c>
      <c r="F105">
        <v>1411200000</v>
      </c>
      <c r="G105" t="s">
        <v>24</v>
      </c>
      <c r="H105" t="s">
        <v>288</v>
      </c>
      <c r="I105">
        <v>37522155</v>
      </c>
      <c r="J105" t="s">
        <v>289</v>
      </c>
      <c r="K105" t="s">
        <v>1152</v>
      </c>
      <c r="L105" t="str">
        <f>VLOOKUP(K105,[1]контракти!$G$2:$H$347,2,FALSE)</f>
        <v>Амбулаторія загальної практики - сімейної медицини №1</v>
      </c>
      <c r="M105" t="s">
        <v>28</v>
      </c>
      <c r="N105" t="s">
        <v>22</v>
      </c>
      <c r="O105" t="s">
        <v>1155</v>
      </c>
      <c r="P105" t="s">
        <v>22</v>
      </c>
      <c r="Q105" t="s">
        <v>30</v>
      </c>
      <c r="R105">
        <v>2</v>
      </c>
    </row>
    <row r="106" spans="1:18" x14ac:dyDescent="0.25">
      <c r="A106" s="1">
        <v>43773</v>
      </c>
      <c r="B106" t="s">
        <v>17</v>
      </c>
      <c r="C106" t="s">
        <v>18</v>
      </c>
      <c r="D106" t="s">
        <v>1151</v>
      </c>
      <c r="E106" t="s">
        <v>20</v>
      </c>
      <c r="F106">
        <v>1411200000</v>
      </c>
      <c r="G106" t="s">
        <v>24</v>
      </c>
      <c r="H106" t="s">
        <v>288</v>
      </c>
      <c r="I106">
        <v>37522155</v>
      </c>
      <c r="J106" t="s">
        <v>289</v>
      </c>
      <c r="K106" t="s">
        <v>1152</v>
      </c>
      <c r="L106" t="str">
        <f>VLOOKUP(K106,[1]контракти!$G$2:$H$347,2,FALSE)</f>
        <v>Амбулаторія загальної практики - сімейної медицини №1</v>
      </c>
      <c r="M106" t="s">
        <v>28</v>
      </c>
      <c r="N106" t="s">
        <v>22</v>
      </c>
      <c r="O106" t="s">
        <v>1155</v>
      </c>
      <c r="P106" t="s">
        <v>23</v>
      </c>
      <c r="Q106" t="s">
        <v>30</v>
      </c>
      <c r="R106">
        <v>3</v>
      </c>
    </row>
    <row r="107" spans="1:18" x14ac:dyDescent="0.25">
      <c r="A107" s="1">
        <v>43773</v>
      </c>
      <c r="B107" t="s">
        <v>17</v>
      </c>
      <c r="C107" t="s">
        <v>18</v>
      </c>
      <c r="D107" t="s">
        <v>1151</v>
      </c>
      <c r="E107" t="s">
        <v>20</v>
      </c>
      <c r="F107">
        <v>1411200000</v>
      </c>
      <c r="G107" t="s">
        <v>24</v>
      </c>
      <c r="H107" t="s">
        <v>288</v>
      </c>
      <c r="I107">
        <v>37522155</v>
      </c>
      <c r="J107" t="s">
        <v>289</v>
      </c>
      <c r="K107" t="s">
        <v>1152</v>
      </c>
      <c r="L107" t="str">
        <f>VLOOKUP(K107,[1]контракти!$G$2:$H$347,2,FALSE)</f>
        <v>Амбулаторія загальної практики - сімейної медицини №1</v>
      </c>
      <c r="M107" t="s">
        <v>28</v>
      </c>
      <c r="N107" t="s">
        <v>22</v>
      </c>
      <c r="O107" t="s">
        <v>1156</v>
      </c>
      <c r="P107" t="s">
        <v>22</v>
      </c>
      <c r="Q107" t="s">
        <v>30</v>
      </c>
      <c r="R107">
        <v>6</v>
      </c>
    </row>
    <row r="108" spans="1:18" x14ac:dyDescent="0.25">
      <c r="A108" s="1">
        <v>43773</v>
      </c>
      <c r="B108" t="s">
        <v>17</v>
      </c>
      <c r="C108" t="s">
        <v>18</v>
      </c>
      <c r="D108" t="s">
        <v>1151</v>
      </c>
      <c r="E108" t="s">
        <v>20</v>
      </c>
      <c r="F108">
        <v>1411200000</v>
      </c>
      <c r="G108" t="s">
        <v>24</v>
      </c>
      <c r="H108" t="s">
        <v>288</v>
      </c>
      <c r="I108">
        <v>37522155</v>
      </c>
      <c r="J108" t="s">
        <v>289</v>
      </c>
      <c r="K108" t="s">
        <v>1152</v>
      </c>
      <c r="L108" t="str">
        <f>VLOOKUP(K108,[1]контракти!$G$2:$H$347,2,FALSE)</f>
        <v>Амбулаторія загальної практики - сімейної медицини №1</v>
      </c>
      <c r="M108" t="s">
        <v>28</v>
      </c>
      <c r="N108" t="s">
        <v>22</v>
      </c>
      <c r="O108" t="s">
        <v>1156</v>
      </c>
      <c r="P108" t="s">
        <v>23</v>
      </c>
      <c r="Q108" t="s">
        <v>30</v>
      </c>
      <c r="R108">
        <v>14</v>
      </c>
    </row>
    <row r="109" spans="1:18" x14ac:dyDescent="0.25">
      <c r="A109" s="1">
        <v>43773</v>
      </c>
      <c r="B109" t="s">
        <v>17</v>
      </c>
      <c r="C109" t="s">
        <v>18</v>
      </c>
      <c r="D109" t="s">
        <v>1151</v>
      </c>
      <c r="E109" t="s">
        <v>20</v>
      </c>
      <c r="F109">
        <v>1411200000</v>
      </c>
      <c r="G109" t="s">
        <v>24</v>
      </c>
      <c r="H109" t="s">
        <v>288</v>
      </c>
      <c r="I109">
        <v>37522155</v>
      </c>
      <c r="J109" t="s">
        <v>289</v>
      </c>
      <c r="K109" t="s">
        <v>1152</v>
      </c>
      <c r="L109" t="str">
        <f>VLOOKUP(K109,[1]контракти!$G$2:$H$347,2,FALSE)</f>
        <v>Амбулаторія загальної практики - сімейної медицини №1</v>
      </c>
      <c r="M109" t="s">
        <v>28</v>
      </c>
      <c r="N109" t="s">
        <v>22</v>
      </c>
      <c r="O109" t="s">
        <v>1157</v>
      </c>
      <c r="P109" t="s">
        <v>22</v>
      </c>
      <c r="Q109" t="s">
        <v>30</v>
      </c>
      <c r="R109">
        <v>5</v>
      </c>
    </row>
    <row r="110" spans="1:18" x14ac:dyDescent="0.25">
      <c r="A110" s="1">
        <v>43773</v>
      </c>
      <c r="B110" t="s">
        <v>17</v>
      </c>
      <c r="C110" t="s">
        <v>18</v>
      </c>
      <c r="D110" t="s">
        <v>1151</v>
      </c>
      <c r="E110" t="s">
        <v>20</v>
      </c>
      <c r="F110">
        <v>1411200000</v>
      </c>
      <c r="G110" t="s">
        <v>24</v>
      </c>
      <c r="H110" t="s">
        <v>288</v>
      </c>
      <c r="I110">
        <v>37522155</v>
      </c>
      <c r="J110" t="s">
        <v>289</v>
      </c>
      <c r="K110" t="s">
        <v>1152</v>
      </c>
      <c r="L110" t="str">
        <f>VLOOKUP(K110,[1]контракти!$G$2:$H$347,2,FALSE)</f>
        <v>Амбулаторія загальної практики - сімейної медицини №1</v>
      </c>
      <c r="M110" t="s">
        <v>28</v>
      </c>
      <c r="N110" t="s">
        <v>22</v>
      </c>
      <c r="O110" t="s">
        <v>1157</v>
      </c>
      <c r="P110" t="s">
        <v>23</v>
      </c>
      <c r="Q110" t="s">
        <v>30</v>
      </c>
      <c r="R110">
        <v>8</v>
      </c>
    </row>
    <row r="111" spans="1:18" x14ac:dyDescent="0.25">
      <c r="A111" s="1">
        <v>43773</v>
      </c>
      <c r="B111" t="s">
        <v>17</v>
      </c>
      <c r="C111" t="s">
        <v>18</v>
      </c>
      <c r="D111" t="s">
        <v>1151</v>
      </c>
      <c r="E111" t="s">
        <v>20</v>
      </c>
      <c r="F111">
        <v>1411200000</v>
      </c>
      <c r="G111" t="s">
        <v>24</v>
      </c>
      <c r="H111" t="s">
        <v>288</v>
      </c>
      <c r="I111">
        <v>37522155</v>
      </c>
      <c r="J111" t="s">
        <v>289</v>
      </c>
      <c r="K111" t="s">
        <v>1152</v>
      </c>
      <c r="L111" t="str">
        <f>VLOOKUP(K111,[1]контракти!$G$2:$H$347,2,FALSE)</f>
        <v>Амбулаторія загальної практики - сімейної медицини №1</v>
      </c>
      <c r="M111" t="s">
        <v>28</v>
      </c>
      <c r="N111" t="s">
        <v>23</v>
      </c>
      <c r="O111" t="s">
        <v>1158</v>
      </c>
      <c r="P111" t="s">
        <v>23</v>
      </c>
      <c r="Q111" t="s">
        <v>30</v>
      </c>
      <c r="R111">
        <v>1</v>
      </c>
    </row>
    <row r="112" spans="1:18" x14ac:dyDescent="0.25">
      <c r="A112" s="1">
        <v>43773</v>
      </c>
      <c r="B112" t="s">
        <v>17</v>
      </c>
      <c r="C112" t="s">
        <v>18</v>
      </c>
      <c r="D112" t="s">
        <v>1151</v>
      </c>
      <c r="E112" t="s">
        <v>20</v>
      </c>
      <c r="F112">
        <v>1411200000</v>
      </c>
      <c r="G112" t="s">
        <v>24</v>
      </c>
      <c r="H112" t="s">
        <v>288</v>
      </c>
      <c r="I112">
        <v>37522155</v>
      </c>
      <c r="J112" t="s">
        <v>289</v>
      </c>
      <c r="K112" t="s">
        <v>1159</v>
      </c>
      <c r="L112" t="str">
        <f>VLOOKUP(K112,[1]контракти!$G$2:$H$347,2,FALSE)</f>
        <v>Амбулаторія загальної практики - сімейної медицини №2</v>
      </c>
      <c r="M112" t="s">
        <v>62</v>
      </c>
      <c r="N112" t="s">
        <v>22</v>
      </c>
      <c r="O112" t="s">
        <v>1160</v>
      </c>
      <c r="P112" t="s">
        <v>22</v>
      </c>
      <c r="Q112" t="s">
        <v>30</v>
      </c>
      <c r="R112">
        <v>427</v>
      </c>
    </row>
    <row r="113" spans="1:18" x14ac:dyDescent="0.25">
      <c r="A113" s="1">
        <v>43773</v>
      </c>
      <c r="B113" t="s">
        <v>17</v>
      </c>
      <c r="C113" t="s">
        <v>18</v>
      </c>
      <c r="D113" t="s">
        <v>1151</v>
      </c>
      <c r="E113" t="s">
        <v>20</v>
      </c>
      <c r="F113">
        <v>1411200000</v>
      </c>
      <c r="G113" t="s">
        <v>24</v>
      </c>
      <c r="H113" t="s">
        <v>288</v>
      </c>
      <c r="I113">
        <v>37522155</v>
      </c>
      <c r="J113" t="s">
        <v>289</v>
      </c>
      <c r="K113" t="s">
        <v>1159</v>
      </c>
      <c r="L113" t="str">
        <f>VLOOKUP(K113,[1]контракти!$G$2:$H$347,2,FALSE)</f>
        <v>Амбулаторія загальної практики - сімейної медицини №2</v>
      </c>
      <c r="M113" t="s">
        <v>62</v>
      </c>
      <c r="N113" t="s">
        <v>22</v>
      </c>
      <c r="O113" t="s">
        <v>1160</v>
      </c>
      <c r="P113" t="s">
        <v>23</v>
      </c>
      <c r="Q113" t="s">
        <v>30</v>
      </c>
      <c r="R113">
        <v>473</v>
      </c>
    </row>
    <row r="114" spans="1:18" x14ac:dyDescent="0.25">
      <c r="A114" s="1">
        <v>43773</v>
      </c>
      <c r="B114" t="s">
        <v>17</v>
      </c>
      <c r="C114" t="s">
        <v>18</v>
      </c>
      <c r="D114" t="s">
        <v>1151</v>
      </c>
      <c r="E114" t="s">
        <v>20</v>
      </c>
      <c r="F114">
        <v>1411200000</v>
      </c>
      <c r="G114" t="s">
        <v>24</v>
      </c>
      <c r="H114" t="s">
        <v>288</v>
      </c>
      <c r="I114">
        <v>37522155</v>
      </c>
      <c r="J114" t="s">
        <v>289</v>
      </c>
      <c r="K114" t="s">
        <v>1159</v>
      </c>
      <c r="L114" t="str">
        <f>VLOOKUP(K114,[1]контракти!$G$2:$H$347,2,FALSE)</f>
        <v>Амбулаторія загальної практики - сімейної медицини №2</v>
      </c>
      <c r="M114" t="s">
        <v>62</v>
      </c>
      <c r="N114" t="s">
        <v>22</v>
      </c>
      <c r="O114" t="s">
        <v>1161</v>
      </c>
      <c r="P114" t="s">
        <v>22</v>
      </c>
      <c r="Q114" t="s">
        <v>30</v>
      </c>
      <c r="R114">
        <v>419</v>
      </c>
    </row>
    <row r="115" spans="1:18" x14ac:dyDescent="0.25">
      <c r="A115" s="1">
        <v>43773</v>
      </c>
      <c r="B115" t="s">
        <v>17</v>
      </c>
      <c r="C115" t="s">
        <v>18</v>
      </c>
      <c r="D115" t="s">
        <v>1151</v>
      </c>
      <c r="E115" t="s">
        <v>20</v>
      </c>
      <c r="F115">
        <v>1411200000</v>
      </c>
      <c r="G115" t="s">
        <v>24</v>
      </c>
      <c r="H115" t="s">
        <v>288</v>
      </c>
      <c r="I115">
        <v>37522155</v>
      </c>
      <c r="J115" t="s">
        <v>289</v>
      </c>
      <c r="K115" t="s">
        <v>1159</v>
      </c>
      <c r="L115" t="str">
        <f>VLOOKUP(K115,[1]контракти!$G$2:$H$347,2,FALSE)</f>
        <v>Амбулаторія загальної практики - сімейної медицини №2</v>
      </c>
      <c r="M115" t="s">
        <v>62</v>
      </c>
      <c r="N115" t="s">
        <v>22</v>
      </c>
      <c r="O115" t="s">
        <v>1161</v>
      </c>
      <c r="P115" t="s">
        <v>23</v>
      </c>
      <c r="Q115" t="s">
        <v>30</v>
      </c>
      <c r="R115">
        <v>394</v>
      </c>
    </row>
    <row r="116" spans="1:18" x14ac:dyDescent="0.25">
      <c r="A116" s="1">
        <v>43773</v>
      </c>
      <c r="B116" t="s">
        <v>17</v>
      </c>
      <c r="C116" t="s">
        <v>18</v>
      </c>
      <c r="D116" t="s">
        <v>1151</v>
      </c>
      <c r="E116" t="s">
        <v>20</v>
      </c>
      <c r="F116">
        <v>1411200000</v>
      </c>
      <c r="G116" t="s">
        <v>24</v>
      </c>
      <c r="H116" t="s">
        <v>288</v>
      </c>
      <c r="I116">
        <v>37522155</v>
      </c>
      <c r="J116" t="s">
        <v>289</v>
      </c>
      <c r="K116" t="s">
        <v>1159</v>
      </c>
      <c r="L116" t="str">
        <f>VLOOKUP(K116,[1]контракти!$G$2:$H$347,2,FALSE)</f>
        <v>Амбулаторія загальної практики - сімейної медицини №2</v>
      </c>
      <c r="M116" t="s">
        <v>62</v>
      </c>
      <c r="N116" t="s">
        <v>23</v>
      </c>
      <c r="O116" t="s">
        <v>1162</v>
      </c>
      <c r="P116" t="s">
        <v>22</v>
      </c>
      <c r="Q116" t="s">
        <v>30</v>
      </c>
      <c r="R116">
        <v>372</v>
      </c>
    </row>
    <row r="117" spans="1:18" x14ac:dyDescent="0.25">
      <c r="A117" s="1">
        <v>43773</v>
      </c>
      <c r="B117" t="s">
        <v>17</v>
      </c>
      <c r="C117" t="s">
        <v>18</v>
      </c>
      <c r="D117" t="s">
        <v>1151</v>
      </c>
      <c r="E117" t="s">
        <v>20</v>
      </c>
      <c r="F117">
        <v>1411200000</v>
      </c>
      <c r="G117" t="s">
        <v>24</v>
      </c>
      <c r="H117" t="s">
        <v>288</v>
      </c>
      <c r="I117">
        <v>37522155</v>
      </c>
      <c r="J117" t="s">
        <v>289</v>
      </c>
      <c r="K117" t="s">
        <v>1159</v>
      </c>
      <c r="L117" t="str">
        <f>VLOOKUP(K117,[1]контракти!$G$2:$H$347,2,FALSE)</f>
        <v>Амбулаторія загальної практики - сімейної медицини №2</v>
      </c>
      <c r="M117" t="s">
        <v>62</v>
      </c>
      <c r="N117" t="s">
        <v>23</v>
      </c>
      <c r="O117" t="s">
        <v>1162</v>
      </c>
      <c r="P117" t="s">
        <v>23</v>
      </c>
      <c r="Q117" t="s">
        <v>30</v>
      </c>
      <c r="R117">
        <v>439</v>
      </c>
    </row>
    <row r="118" spans="1:18" x14ac:dyDescent="0.25">
      <c r="A118" s="1">
        <v>43773</v>
      </c>
      <c r="B118" t="s">
        <v>17</v>
      </c>
      <c r="C118" t="s">
        <v>18</v>
      </c>
      <c r="D118" t="s">
        <v>1151</v>
      </c>
      <c r="E118" t="s">
        <v>20</v>
      </c>
      <c r="F118">
        <v>1411200000</v>
      </c>
      <c r="G118" t="s">
        <v>24</v>
      </c>
      <c r="H118" t="s">
        <v>288</v>
      </c>
      <c r="I118">
        <v>37522155</v>
      </c>
      <c r="J118" t="s">
        <v>289</v>
      </c>
      <c r="K118" t="s">
        <v>1159</v>
      </c>
      <c r="L118" t="str">
        <f>VLOOKUP(K118,[1]контракти!$G$2:$H$347,2,FALSE)</f>
        <v>Амбулаторія загальної практики - сімейної медицини №2</v>
      </c>
      <c r="M118" t="s">
        <v>28</v>
      </c>
      <c r="N118" t="s">
        <v>22</v>
      </c>
      <c r="O118" t="s">
        <v>1154</v>
      </c>
      <c r="P118" t="s">
        <v>22</v>
      </c>
      <c r="Q118" t="s">
        <v>30</v>
      </c>
      <c r="R118">
        <v>10</v>
      </c>
    </row>
    <row r="119" spans="1:18" x14ac:dyDescent="0.25">
      <c r="A119" s="1">
        <v>43773</v>
      </c>
      <c r="B119" t="s">
        <v>17</v>
      </c>
      <c r="C119" t="s">
        <v>18</v>
      </c>
      <c r="D119" t="s">
        <v>1151</v>
      </c>
      <c r="E119" t="s">
        <v>20</v>
      </c>
      <c r="F119">
        <v>1411200000</v>
      </c>
      <c r="G119" t="s">
        <v>24</v>
      </c>
      <c r="H119" t="s">
        <v>288</v>
      </c>
      <c r="I119">
        <v>37522155</v>
      </c>
      <c r="J119" t="s">
        <v>289</v>
      </c>
      <c r="K119" t="s">
        <v>1159</v>
      </c>
      <c r="L119" t="str">
        <f>VLOOKUP(K119,[1]контракти!$G$2:$H$347,2,FALSE)</f>
        <v>Амбулаторія загальної практики - сімейної медицини №2</v>
      </c>
      <c r="M119" t="s">
        <v>28</v>
      </c>
      <c r="N119" t="s">
        <v>22</v>
      </c>
      <c r="O119" t="s">
        <v>1154</v>
      </c>
      <c r="P119" t="s">
        <v>23</v>
      </c>
      <c r="Q119" t="s">
        <v>30</v>
      </c>
      <c r="R119">
        <v>9</v>
      </c>
    </row>
    <row r="120" spans="1:18" x14ac:dyDescent="0.25">
      <c r="A120" s="1">
        <v>43773</v>
      </c>
      <c r="B120" t="s">
        <v>17</v>
      </c>
      <c r="C120" t="s">
        <v>18</v>
      </c>
      <c r="D120" t="s">
        <v>1151</v>
      </c>
      <c r="E120" t="s">
        <v>20</v>
      </c>
      <c r="F120">
        <v>1411200000</v>
      </c>
      <c r="G120" t="s">
        <v>24</v>
      </c>
      <c r="H120" t="s">
        <v>288</v>
      </c>
      <c r="I120">
        <v>37522155</v>
      </c>
      <c r="J120" t="s">
        <v>289</v>
      </c>
      <c r="K120" t="s">
        <v>1159</v>
      </c>
      <c r="L120" t="str">
        <f>VLOOKUP(K120,[1]контракти!$G$2:$H$347,2,FALSE)</f>
        <v>Амбулаторія загальної практики - сімейної медицини №2</v>
      </c>
      <c r="M120" t="s">
        <v>28</v>
      </c>
      <c r="N120" t="s">
        <v>22</v>
      </c>
      <c r="O120" t="s">
        <v>293</v>
      </c>
      <c r="P120" t="s">
        <v>22</v>
      </c>
      <c r="Q120" t="s">
        <v>30</v>
      </c>
      <c r="R120">
        <v>121</v>
      </c>
    </row>
    <row r="121" spans="1:18" x14ac:dyDescent="0.25">
      <c r="A121" s="1">
        <v>43773</v>
      </c>
      <c r="B121" t="s">
        <v>17</v>
      </c>
      <c r="C121" t="s">
        <v>18</v>
      </c>
      <c r="D121" t="s">
        <v>1151</v>
      </c>
      <c r="E121" t="s">
        <v>20</v>
      </c>
      <c r="F121">
        <v>1411200000</v>
      </c>
      <c r="G121" t="s">
        <v>24</v>
      </c>
      <c r="H121" t="s">
        <v>288</v>
      </c>
      <c r="I121">
        <v>37522155</v>
      </c>
      <c r="J121" t="s">
        <v>289</v>
      </c>
      <c r="K121" t="s">
        <v>1159</v>
      </c>
      <c r="L121" t="str">
        <f>VLOOKUP(K121,[1]контракти!$G$2:$H$347,2,FALSE)</f>
        <v>Амбулаторія загальної практики - сімейної медицини №2</v>
      </c>
      <c r="M121" t="s">
        <v>28</v>
      </c>
      <c r="N121" t="s">
        <v>22</v>
      </c>
      <c r="O121" t="s">
        <v>293</v>
      </c>
      <c r="P121" t="s">
        <v>23</v>
      </c>
      <c r="Q121" t="s">
        <v>30</v>
      </c>
      <c r="R121">
        <v>104</v>
      </c>
    </row>
    <row r="122" spans="1:18" x14ac:dyDescent="0.25">
      <c r="A122" s="1">
        <v>43773</v>
      </c>
      <c r="B122" t="s">
        <v>17</v>
      </c>
      <c r="C122" t="s">
        <v>18</v>
      </c>
      <c r="D122" t="s">
        <v>1151</v>
      </c>
      <c r="E122" t="s">
        <v>20</v>
      </c>
      <c r="F122">
        <v>1411200000</v>
      </c>
      <c r="G122" t="s">
        <v>24</v>
      </c>
      <c r="H122" t="s">
        <v>288</v>
      </c>
      <c r="I122">
        <v>37522155</v>
      </c>
      <c r="J122" t="s">
        <v>289</v>
      </c>
      <c r="K122" t="s">
        <v>1159</v>
      </c>
      <c r="L122" t="str">
        <f>VLOOKUP(K122,[1]контракти!$G$2:$H$347,2,FALSE)</f>
        <v>Амбулаторія загальної практики - сімейної медицини №2</v>
      </c>
      <c r="M122" t="s">
        <v>28</v>
      </c>
      <c r="N122" t="s">
        <v>23</v>
      </c>
      <c r="O122" t="s">
        <v>1158</v>
      </c>
      <c r="P122" t="s">
        <v>22</v>
      </c>
      <c r="Q122" t="s">
        <v>30</v>
      </c>
      <c r="R122">
        <v>49</v>
      </c>
    </row>
    <row r="123" spans="1:18" x14ac:dyDescent="0.25">
      <c r="A123" s="1">
        <v>43773</v>
      </c>
      <c r="B123" t="s">
        <v>17</v>
      </c>
      <c r="C123" t="s">
        <v>18</v>
      </c>
      <c r="D123" t="s">
        <v>1151</v>
      </c>
      <c r="E123" t="s">
        <v>20</v>
      </c>
      <c r="F123">
        <v>1411200000</v>
      </c>
      <c r="G123" t="s">
        <v>24</v>
      </c>
      <c r="H123" t="s">
        <v>288</v>
      </c>
      <c r="I123">
        <v>37522155</v>
      </c>
      <c r="J123" t="s">
        <v>289</v>
      </c>
      <c r="K123" t="s">
        <v>1159</v>
      </c>
      <c r="L123" t="str">
        <f>VLOOKUP(K123,[1]контракти!$G$2:$H$347,2,FALSE)</f>
        <v>Амбулаторія загальної практики - сімейної медицини №2</v>
      </c>
      <c r="M123" t="s">
        <v>28</v>
      </c>
      <c r="N123" t="s">
        <v>23</v>
      </c>
      <c r="O123" t="s">
        <v>1158</v>
      </c>
      <c r="P123" t="s">
        <v>23</v>
      </c>
      <c r="Q123" t="s">
        <v>30</v>
      </c>
      <c r="R123">
        <v>93</v>
      </c>
    </row>
    <row r="124" spans="1:18" x14ac:dyDescent="0.25">
      <c r="A124" s="1">
        <v>43773</v>
      </c>
      <c r="B124" t="s">
        <v>17</v>
      </c>
      <c r="C124" t="s">
        <v>18</v>
      </c>
      <c r="D124" t="s">
        <v>1151</v>
      </c>
      <c r="E124" t="s">
        <v>20</v>
      </c>
      <c r="F124">
        <v>1411200000</v>
      </c>
      <c r="G124" t="s">
        <v>24</v>
      </c>
      <c r="H124" t="s">
        <v>288</v>
      </c>
      <c r="I124">
        <v>37522155</v>
      </c>
      <c r="J124" t="s">
        <v>289</v>
      </c>
      <c r="K124" t="s">
        <v>1163</v>
      </c>
      <c r="L124" t="str">
        <f>VLOOKUP(K124,[1]контракти!$G$2:$H$347,2,FALSE)</f>
        <v>Амбулаторія загальної практики - сімейної медицини №7</v>
      </c>
      <c r="M124" t="s">
        <v>28</v>
      </c>
      <c r="N124" t="s">
        <v>22</v>
      </c>
      <c r="O124" t="s">
        <v>1164</v>
      </c>
      <c r="P124" t="s">
        <v>22</v>
      </c>
      <c r="Q124" t="s">
        <v>30</v>
      </c>
      <c r="R124">
        <v>4</v>
      </c>
    </row>
    <row r="125" spans="1:18" x14ac:dyDescent="0.25">
      <c r="A125" s="1">
        <v>43773</v>
      </c>
      <c r="B125" t="s">
        <v>17</v>
      </c>
      <c r="C125" t="s">
        <v>18</v>
      </c>
      <c r="D125" t="s">
        <v>1151</v>
      </c>
      <c r="E125" t="s">
        <v>20</v>
      </c>
      <c r="F125">
        <v>1411200000</v>
      </c>
      <c r="G125" t="s">
        <v>24</v>
      </c>
      <c r="H125" t="s">
        <v>288</v>
      </c>
      <c r="I125">
        <v>37522155</v>
      </c>
      <c r="J125" t="s">
        <v>289</v>
      </c>
      <c r="K125" t="s">
        <v>1163</v>
      </c>
      <c r="L125" t="str">
        <f>VLOOKUP(K125,[1]контракти!$G$2:$H$347,2,FALSE)</f>
        <v>Амбулаторія загальної практики - сімейної медицини №7</v>
      </c>
      <c r="M125" t="s">
        <v>28</v>
      </c>
      <c r="N125" t="s">
        <v>22</v>
      </c>
      <c r="O125" t="s">
        <v>1164</v>
      </c>
      <c r="P125" t="s">
        <v>23</v>
      </c>
      <c r="Q125" t="s">
        <v>30</v>
      </c>
      <c r="R125">
        <v>16</v>
      </c>
    </row>
    <row r="126" spans="1:18" x14ac:dyDescent="0.25">
      <c r="A126" s="1">
        <v>43773</v>
      </c>
      <c r="B126" t="s">
        <v>17</v>
      </c>
      <c r="C126" t="s">
        <v>18</v>
      </c>
      <c r="D126" t="s">
        <v>1151</v>
      </c>
      <c r="E126" t="s">
        <v>20</v>
      </c>
      <c r="F126">
        <v>1411200000</v>
      </c>
      <c r="G126" t="s">
        <v>24</v>
      </c>
      <c r="H126" t="s">
        <v>288</v>
      </c>
      <c r="I126">
        <v>37522155</v>
      </c>
      <c r="J126" t="s">
        <v>289</v>
      </c>
      <c r="K126" t="s">
        <v>1163</v>
      </c>
      <c r="L126" t="str">
        <f>VLOOKUP(K126,[1]контракти!$G$2:$H$347,2,FALSE)</f>
        <v>Амбулаторія загальної практики - сімейної медицини №7</v>
      </c>
      <c r="M126" t="s">
        <v>28</v>
      </c>
      <c r="N126" t="s">
        <v>22</v>
      </c>
      <c r="O126" t="s">
        <v>1165</v>
      </c>
      <c r="P126" t="s">
        <v>22</v>
      </c>
      <c r="Q126" t="s">
        <v>30</v>
      </c>
      <c r="R126">
        <v>35</v>
      </c>
    </row>
    <row r="127" spans="1:18" x14ac:dyDescent="0.25">
      <c r="A127" s="1">
        <v>43773</v>
      </c>
      <c r="B127" t="s">
        <v>17</v>
      </c>
      <c r="C127" t="s">
        <v>18</v>
      </c>
      <c r="D127" t="s">
        <v>1151</v>
      </c>
      <c r="E127" t="s">
        <v>20</v>
      </c>
      <c r="F127">
        <v>1411200000</v>
      </c>
      <c r="G127" t="s">
        <v>24</v>
      </c>
      <c r="H127" t="s">
        <v>288</v>
      </c>
      <c r="I127">
        <v>37522155</v>
      </c>
      <c r="J127" t="s">
        <v>289</v>
      </c>
      <c r="K127" t="s">
        <v>1163</v>
      </c>
      <c r="L127" t="str">
        <f>VLOOKUP(K127,[1]контракти!$G$2:$H$347,2,FALSE)</f>
        <v>Амбулаторія загальної практики - сімейної медицини №7</v>
      </c>
      <c r="M127" t="s">
        <v>28</v>
      </c>
      <c r="N127" t="s">
        <v>22</v>
      </c>
      <c r="O127" t="s">
        <v>1165</v>
      </c>
      <c r="P127" t="s">
        <v>23</v>
      </c>
      <c r="Q127" t="s">
        <v>30</v>
      </c>
      <c r="R127">
        <v>45</v>
      </c>
    </row>
    <row r="128" spans="1:18" x14ac:dyDescent="0.25">
      <c r="A128" s="1">
        <v>43773</v>
      </c>
      <c r="B128" t="s">
        <v>17</v>
      </c>
      <c r="C128" t="s">
        <v>18</v>
      </c>
      <c r="D128" t="s">
        <v>1151</v>
      </c>
      <c r="E128" t="s">
        <v>20</v>
      </c>
      <c r="F128">
        <v>1411200000</v>
      </c>
      <c r="G128" t="s">
        <v>24</v>
      </c>
      <c r="H128" t="s">
        <v>288</v>
      </c>
      <c r="I128">
        <v>37522155</v>
      </c>
      <c r="J128" t="s">
        <v>289</v>
      </c>
      <c r="K128" t="s">
        <v>1163</v>
      </c>
      <c r="L128" t="str">
        <f>VLOOKUP(K128,[1]контракти!$G$2:$H$347,2,FALSE)</f>
        <v>Амбулаторія загальної практики - сімейної медицини №7</v>
      </c>
      <c r="M128" t="s">
        <v>28</v>
      </c>
      <c r="N128" t="s">
        <v>22</v>
      </c>
      <c r="O128" t="s">
        <v>1166</v>
      </c>
      <c r="P128" t="s">
        <v>22</v>
      </c>
      <c r="Q128" t="s">
        <v>30</v>
      </c>
      <c r="R128">
        <v>37</v>
      </c>
    </row>
    <row r="129" spans="1:18" x14ac:dyDescent="0.25">
      <c r="A129" s="1">
        <v>43773</v>
      </c>
      <c r="B129" t="s">
        <v>17</v>
      </c>
      <c r="C129" t="s">
        <v>18</v>
      </c>
      <c r="D129" t="s">
        <v>1151</v>
      </c>
      <c r="E129" t="s">
        <v>20</v>
      </c>
      <c r="F129">
        <v>1411200000</v>
      </c>
      <c r="G129" t="s">
        <v>24</v>
      </c>
      <c r="H129" t="s">
        <v>288</v>
      </c>
      <c r="I129">
        <v>37522155</v>
      </c>
      <c r="J129" t="s">
        <v>289</v>
      </c>
      <c r="K129" t="s">
        <v>1163</v>
      </c>
      <c r="L129" t="str">
        <f>VLOOKUP(K129,[1]контракти!$G$2:$H$347,2,FALSE)</f>
        <v>Амбулаторія загальної практики - сімейної медицини №7</v>
      </c>
      <c r="M129" t="s">
        <v>28</v>
      </c>
      <c r="N129" t="s">
        <v>22</v>
      </c>
      <c r="O129" t="s">
        <v>1166</v>
      </c>
      <c r="P129" t="s">
        <v>23</v>
      </c>
      <c r="Q129" t="s">
        <v>30</v>
      </c>
      <c r="R129">
        <v>40</v>
      </c>
    </row>
    <row r="130" spans="1:18" x14ac:dyDescent="0.25">
      <c r="A130" s="1">
        <v>43773</v>
      </c>
      <c r="B130" t="s">
        <v>17</v>
      </c>
      <c r="C130" t="s">
        <v>18</v>
      </c>
      <c r="D130" t="s">
        <v>1151</v>
      </c>
      <c r="E130" t="s">
        <v>20</v>
      </c>
      <c r="F130">
        <v>1411200000</v>
      </c>
      <c r="G130" t="s">
        <v>24</v>
      </c>
      <c r="H130" t="s">
        <v>288</v>
      </c>
      <c r="I130">
        <v>37522155</v>
      </c>
      <c r="J130" t="s">
        <v>289</v>
      </c>
      <c r="K130" t="s">
        <v>1163</v>
      </c>
      <c r="L130" t="str">
        <f>VLOOKUP(K130,[1]контракти!$G$2:$H$347,2,FALSE)</f>
        <v>Амбулаторія загальної практики - сімейної медицини №7</v>
      </c>
      <c r="M130" t="s">
        <v>28</v>
      </c>
      <c r="N130" t="s">
        <v>22</v>
      </c>
      <c r="O130" t="s">
        <v>1167</v>
      </c>
      <c r="P130" t="s">
        <v>22</v>
      </c>
      <c r="Q130" t="s">
        <v>30</v>
      </c>
      <c r="R130">
        <v>21</v>
      </c>
    </row>
    <row r="131" spans="1:18" x14ac:dyDescent="0.25">
      <c r="A131" s="1">
        <v>43773</v>
      </c>
      <c r="B131" t="s">
        <v>17</v>
      </c>
      <c r="C131" t="s">
        <v>18</v>
      </c>
      <c r="D131" t="s">
        <v>1151</v>
      </c>
      <c r="E131" t="s">
        <v>20</v>
      </c>
      <c r="F131">
        <v>1411200000</v>
      </c>
      <c r="G131" t="s">
        <v>24</v>
      </c>
      <c r="H131" t="s">
        <v>288</v>
      </c>
      <c r="I131">
        <v>37522155</v>
      </c>
      <c r="J131" t="s">
        <v>289</v>
      </c>
      <c r="K131" t="s">
        <v>1163</v>
      </c>
      <c r="L131" t="str">
        <f>VLOOKUP(K131,[1]контракти!$G$2:$H$347,2,FALSE)</f>
        <v>Амбулаторія загальної практики - сімейної медицини №7</v>
      </c>
      <c r="M131" t="s">
        <v>28</v>
      </c>
      <c r="N131" t="s">
        <v>22</v>
      </c>
      <c r="O131" t="s">
        <v>1167</v>
      </c>
      <c r="P131" t="s">
        <v>23</v>
      </c>
      <c r="Q131" t="s">
        <v>30</v>
      </c>
      <c r="R131">
        <v>23</v>
      </c>
    </row>
    <row r="132" spans="1:18" x14ac:dyDescent="0.25">
      <c r="A132" s="1">
        <v>43773</v>
      </c>
      <c r="B132" t="s">
        <v>17</v>
      </c>
      <c r="C132" t="s">
        <v>18</v>
      </c>
      <c r="D132" t="s">
        <v>1211</v>
      </c>
      <c r="E132" t="s">
        <v>38</v>
      </c>
      <c r="F132">
        <v>1411247200</v>
      </c>
      <c r="G132" t="s">
        <v>24</v>
      </c>
      <c r="H132" t="s">
        <v>288</v>
      </c>
      <c r="I132">
        <v>37522155</v>
      </c>
      <c r="J132" t="s">
        <v>289</v>
      </c>
      <c r="K132" t="s">
        <v>1212</v>
      </c>
      <c r="L132" t="str">
        <f>VLOOKUP(K132,[1]контракти!$G$2:$H$347,2,FALSE)</f>
        <v>Амбулаторія загальної практики - сімейної медицини №6</v>
      </c>
      <c r="M132" t="s">
        <v>28</v>
      </c>
      <c r="N132" t="s">
        <v>23</v>
      </c>
      <c r="O132" t="s">
        <v>1213</v>
      </c>
      <c r="P132" t="s">
        <v>22</v>
      </c>
      <c r="Q132" t="s">
        <v>30</v>
      </c>
      <c r="R132">
        <v>123</v>
      </c>
    </row>
    <row r="133" spans="1:18" x14ac:dyDescent="0.25">
      <c r="A133" s="1">
        <v>43773</v>
      </c>
      <c r="B133" t="s">
        <v>17</v>
      </c>
      <c r="C133" t="s">
        <v>18</v>
      </c>
      <c r="D133" t="s">
        <v>1211</v>
      </c>
      <c r="E133" t="s">
        <v>38</v>
      </c>
      <c r="F133">
        <v>1411247200</v>
      </c>
      <c r="G133" t="s">
        <v>24</v>
      </c>
      <c r="H133" t="s">
        <v>288</v>
      </c>
      <c r="I133">
        <v>37522155</v>
      </c>
      <c r="J133" t="s">
        <v>289</v>
      </c>
      <c r="K133" t="s">
        <v>1212</v>
      </c>
      <c r="L133" t="str">
        <f>VLOOKUP(K133,[1]контракти!$G$2:$H$347,2,FALSE)</f>
        <v>Амбулаторія загальної практики - сімейної медицини №6</v>
      </c>
      <c r="M133" t="s">
        <v>28</v>
      </c>
      <c r="N133" t="s">
        <v>23</v>
      </c>
      <c r="O133" t="s">
        <v>1213</v>
      </c>
      <c r="P133" t="s">
        <v>23</v>
      </c>
      <c r="Q133" t="s">
        <v>30</v>
      </c>
      <c r="R133">
        <v>121</v>
      </c>
    </row>
    <row r="134" spans="1:18" x14ac:dyDescent="0.25">
      <c r="A134" s="1">
        <v>43773</v>
      </c>
      <c r="B134" t="s">
        <v>17</v>
      </c>
      <c r="C134" t="s">
        <v>128</v>
      </c>
      <c r="D134" t="s">
        <v>129</v>
      </c>
      <c r="E134" t="s">
        <v>38</v>
      </c>
      <c r="F134">
        <v>1425555200</v>
      </c>
      <c r="G134" t="s">
        <v>24</v>
      </c>
      <c r="H134" t="s">
        <v>130</v>
      </c>
      <c r="I134">
        <v>37544435</v>
      </c>
      <c r="J134" t="s">
        <v>131</v>
      </c>
      <c r="K134" t="s">
        <v>132</v>
      </c>
      <c r="L134" t="str">
        <f>VLOOKUP(K134,[1]контракти!$G$2:$H$347,2,FALSE)</f>
        <v>Верхньоторецька АЗПСМ</v>
      </c>
      <c r="M134" t="s">
        <v>28</v>
      </c>
      <c r="N134" t="s">
        <v>22</v>
      </c>
      <c r="O134" t="s">
        <v>133</v>
      </c>
      <c r="P134" t="s">
        <v>22</v>
      </c>
      <c r="Q134" t="s">
        <v>32</v>
      </c>
      <c r="R134">
        <v>31</v>
      </c>
    </row>
    <row r="135" spans="1:18" x14ac:dyDescent="0.25">
      <c r="A135" s="1">
        <v>43773</v>
      </c>
      <c r="B135" t="s">
        <v>17</v>
      </c>
      <c r="C135" t="s">
        <v>128</v>
      </c>
      <c r="D135" t="s">
        <v>129</v>
      </c>
      <c r="E135" t="s">
        <v>38</v>
      </c>
      <c r="F135">
        <v>1425555200</v>
      </c>
      <c r="G135" t="s">
        <v>24</v>
      </c>
      <c r="H135" t="s">
        <v>130</v>
      </c>
      <c r="I135">
        <v>37544435</v>
      </c>
      <c r="J135" t="s">
        <v>131</v>
      </c>
      <c r="K135" t="s">
        <v>132</v>
      </c>
      <c r="L135" t="str">
        <f>VLOOKUP(K135,[1]контракти!$G$2:$H$347,2,FALSE)</f>
        <v>Верхньоторецька АЗПСМ</v>
      </c>
      <c r="M135" t="s">
        <v>28</v>
      </c>
      <c r="N135" t="s">
        <v>22</v>
      </c>
      <c r="O135" t="s">
        <v>133</v>
      </c>
      <c r="P135" t="s">
        <v>23</v>
      </c>
      <c r="Q135" t="s">
        <v>32</v>
      </c>
      <c r="R135">
        <v>44</v>
      </c>
    </row>
    <row r="136" spans="1:18" x14ac:dyDescent="0.25">
      <c r="A136" s="1">
        <v>43773</v>
      </c>
      <c r="B136" t="s">
        <v>17</v>
      </c>
      <c r="C136" t="s">
        <v>128</v>
      </c>
      <c r="D136" t="s">
        <v>919</v>
      </c>
      <c r="E136" t="s">
        <v>44</v>
      </c>
      <c r="F136">
        <v>1425586501</v>
      </c>
      <c r="G136" t="s">
        <v>24</v>
      </c>
      <c r="H136" t="s">
        <v>130</v>
      </c>
      <c r="I136">
        <v>37544435</v>
      </c>
      <c r="J136" t="s">
        <v>131</v>
      </c>
      <c r="K136" t="s">
        <v>920</v>
      </c>
      <c r="L136" t="str">
        <f>VLOOKUP(K136,[1]контракти!$G$2:$H$347,2,FALSE)</f>
        <v>Олександропільська АЗПСМ</v>
      </c>
      <c r="M136" t="s">
        <v>28</v>
      </c>
      <c r="N136" t="s">
        <v>22</v>
      </c>
      <c r="O136" t="s">
        <v>921</v>
      </c>
      <c r="P136" t="s">
        <v>22</v>
      </c>
      <c r="Q136" t="s">
        <v>32</v>
      </c>
      <c r="R136">
        <v>16</v>
      </c>
    </row>
    <row r="137" spans="1:18" x14ac:dyDescent="0.25">
      <c r="A137" s="1">
        <v>43773</v>
      </c>
      <c r="B137" t="s">
        <v>17</v>
      </c>
      <c r="C137" t="s">
        <v>128</v>
      </c>
      <c r="D137" t="s">
        <v>919</v>
      </c>
      <c r="E137" t="s">
        <v>44</v>
      </c>
      <c r="F137">
        <v>1425586501</v>
      </c>
      <c r="G137" t="s">
        <v>24</v>
      </c>
      <c r="H137" t="s">
        <v>130</v>
      </c>
      <c r="I137">
        <v>37544435</v>
      </c>
      <c r="J137" t="s">
        <v>131</v>
      </c>
      <c r="K137" t="s">
        <v>920</v>
      </c>
      <c r="L137" t="str">
        <f>VLOOKUP(K137,[1]контракти!$G$2:$H$347,2,FALSE)</f>
        <v>Олександропільська АЗПСМ</v>
      </c>
      <c r="M137" t="s">
        <v>28</v>
      </c>
      <c r="N137" t="s">
        <v>22</v>
      </c>
      <c r="O137" t="s">
        <v>921</v>
      </c>
      <c r="P137" t="s">
        <v>23</v>
      </c>
      <c r="Q137" t="s">
        <v>32</v>
      </c>
      <c r="R137">
        <v>22</v>
      </c>
    </row>
    <row r="138" spans="1:18" x14ac:dyDescent="0.25">
      <c r="A138" s="1">
        <v>43773</v>
      </c>
      <c r="B138" t="s">
        <v>17</v>
      </c>
      <c r="C138" t="s">
        <v>128</v>
      </c>
      <c r="D138" t="s">
        <v>919</v>
      </c>
      <c r="E138" t="s">
        <v>44</v>
      </c>
      <c r="F138">
        <v>1425586501</v>
      </c>
      <c r="G138" t="s">
        <v>24</v>
      </c>
      <c r="H138" t="s">
        <v>130</v>
      </c>
      <c r="I138">
        <v>37544435</v>
      </c>
      <c r="J138" t="s">
        <v>131</v>
      </c>
      <c r="K138" t="s">
        <v>920</v>
      </c>
      <c r="L138" t="str">
        <f>VLOOKUP(K138,[1]контракти!$G$2:$H$347,2,FALSE)</f>
        <v>Олександропільська АЗПСМ</v>
      </c>
      <c r="M138" t="s">
        <v>28</v>
      </c>
      <c r="N138" t="s">
        <v>22</v>
      </c>
      <c r="O138" t="s">
        <v>922</v>
      </c>
      <c r="P138" t="s">
        <v>22</v>
      </c>
      <c r="Q138" t="s">
        <v>32</v>
      </c>
      <c r="R138">
        <v>7</v>
      </c>
    </row>
    <row r="139" spans="1:18" x14ac:dyDescent="0.25">
      <c r="A139" s="1">
        <v>43773</v>
      </c>
      <c r="B139" t="s">
        <v>17</v>
      </c>
      <c r="C139" t="s">
        <v>128</v>
      </c>
      <c r="D139" t="s">
        <v>919</v>
      </c>
      <c r="E139" t="s">
        <v>44</v>
      </c>
      <c r="F139">
        <v>1425586501</v>
      </c>
      <c r="G139" t="s">
        <v>24</v>
      </c>
      <c r="H139" t="s">
        <v>130</v>
      </c>
      <c r="I139">
        <v>37544435</v>
      </c>
      <c r="J139" t="s">
        <v>131</v>
      </c>
      <c r="K139" t="s">
        <v>920</v>
      </c>
      <c r="L139" t="str">
        <f>VLOOKUP(K139,[1]контракти!$G$2:$H$347,2,FALSE)</f>
        <v>Олександропільська АЗПСМ</v>
      </c>
      <c r="M139" t="s">
        <v>28</v>
      </c>
      <c r="N139" t="s">
        <v>22</v>
      </c>
      <c r="O139" t="s">
        <v>922</v>
      </c>
      <c r="P139" t="s">
        <v>23</v>
      </c>
      <c r="Q139" t="s">
        <v>32</v>
      </c>
      <c r="R139">
        <v>15</v>
      </c>
    </row>
    <row r="140" spans="1:18" x14ac:dyDescent="0.25">
      <c r="A140" s="1">
        <v>43773</v>
      </c>
      <c r="B140" t="s">
        <v>17</v>
      </c>
      <c r="C140" t="s">
        <v>128</v>
      </c>
      <c r="D140" t="s">
        <v>934</v>
      </c>
      <c r="E140" t="s">
        <v>44</v>
      </c>
      <c r="F140">
        <v>1425584301</v>
      </c>
      <c r="G140" t="s">
        <v>24</v>
      </c>
      <c r="H140" t="s">
        <v>130</v>
      </c>
      <c r="I140">
        <v>37544435</v>
      </c>
      <c r="J140" t="s">
        <v>131</v>
      </c>
      <c r="K140" t="s">
        <v>935</v>
      </c>
      <c r="L140" t="str">
        <f>VLOOKUP(K140,[1]контракти!$G$2:$H$347,2,FALSE)</f>
        <v>Орлівська АЗПСМ</v>
      </c>
      <c r="M140" t="s">
        <v>28</v>
      </c>
      <c r="N140" t="s">
        <v>22</v>
      </c>
      <c r="O140" t="s">
        <v>936</v>
      </c>
      <c r="P140" t="s">
        <v>22</v>
      </c>
      <c r="Q140" t="s">
        <v>32</v>
      </c>
      <c r="R140">
        <v>13</v>
      </c>
    </row>
    <row r="141" spans="1:18" x14ac:dyDescent="0.25">
      <c r="A141" s="1">
        <v>43773</v>
      </c>
      <c r="B141" t="s">
        <v>17</v>
      </c>
      <c r="C141" t="s">
        <v>128</v>
      </c>
      <c r="D141" t="s">
        <v>934</v>
      </c>
      <c r="E141" t="s">
        <v>44</v>
      </c>
      <c r="F141">
        <v>1425584301</v>
      </c>
      <c r="G141" t="s">
        <v>24</v>
      </c>
      <c r="H141" t="s">
        <v>130</v>
      </c>
      <c r="I141">
        <v>37544435</v>
      </c>
      <c r="J141" t="s">
        <v>131</v>
      </c>
      <c r="K141" t="s">
        <v>935</v>
      </c>
      <c r="L141" t="str">
        <f>VLOOKUP(K141,[1]контракти!$G$2:$H$347,2,FALSE)</f>
        <v>Орлівська АЗПСМ</v>
      </c>
      <c r="M141" t="s">
        <v>28</v>
      </c>
      <c r="N141" t="s">
        <v>22</v>
      </c>
      <c r="O141" t="s">
        <v>936</v>
      </c>
      <c r="P141" t="s">
        <v>23</v>
      </c>
      <c r="Q141" t="s">
        <v>32</v>
      </c>
      <c r="R141">
        <v>20</v>
      </c>
    </row>
    <row r="142" spans="1:18" x14ac:dyDescent="0.25">
      <c r="A142" s="1">
        <v>43773</v>
      </c>
      <c r="B142" t="s">
        <v>17</v>
      </c>
      <c r="C142" t="s">
        <v>128</v>
      </c>
      <c r="D142" t="s">
        <v>937</v>
      </c>
      <c r="E142" t="s">
        <v>38</v>
      </c>
      <c r="F142">
        <v>1425555900</v>
      </c>
      <c r="G142" t="s">
        <v>24</v>
      </c>
      <c r="H142" t="s">
        <v>130</v>
      </c>
      <c r="I142">
        <v>37544435</v>
      </c>
      <c r="J142" t="s">
        <v>131</v>
      </c>
      <c r="K142" t="s">
        <v>938</v>
      </c>
      <c r="L142" t="str">
        <f>VLOOKUP(K142,[1]контракти!$G$2:$H$347,2,FALSE)</f>
        <v>Очеретинська АЗПСМ</v>
      </c>
      <c r="M142" t="s">
        <v>62</v>
      </c>
      <c r="N142" t="s">
        <v>22</v>
      </c>
      <c r="O142" t="s">
        <v>939</v>
      </c>
      <c r="P142" t="s">
        <v>22</v>
      </c>
      <c r="Q142" t="s">
        <v>32</v>
      </c>
      <c r="R142">
        <v>159</v>
      </c>
    </row>
    <row r="143" spans="1:18" x14ac:dyDescent="0.25">
      <c r="A143" s="1">
        <v>43773</v>
      </c>
      <c r="B143" t="s">
        <v>17</v>
      </c>
      <c r="C143" t="s">
        <v>128</v>
      </c>
      <c r="D143" t="s">
        <v>937</v>
      </c>
      <c r="E143" t="s">
        <v>38</v>
      </c>
      <c r="F143">
        <v>1425555900</v>
      </c>
      <c r="G143" t="s">
        <v>24</v>
      </c>
      <c r="H143" t="s">
        <v>130</v>
      </c>
      <c r="I143">
        <v>37544435</v>
      </c>
      <c r="J143" t="s">
        <v>131</v>
      </c>
      <c r="K143" t="s">
        <v>938</v>
      </c>
      <c r="L143" t="str">
        <f>VLOOKUP(K143,[1]контракти!$G$2:$H$347,2,FALSE)</f>
        <v>Очеретинська АЗПСМ</v>
      </c>
      <c r="M143" t="s">
        <v>62</v>
      </c>
      <c r="N143" t="s">
        <v>22</v>
      </c>
      <c r="O143" t="s">
        <v>939</v>
      </c>
      <c r="P143" t="s">
        <v>23</v>
      </c>
      <c r="Q143" t="s">
        <v>32</v>
      </c>
      <c r="R143">
        <v>143</v>
      </c>
    </row>
    <row r="144" spans="1:18" x14ac:dyDescent="0.25">
      <c r="A144" s="1">
        <v>43773</v>
      </c>
      <c r="B144" t="s">
        <v>17</v>
      </c>
      <c r="C144" t="s">
        <v>128</v>
      </c>
      <c r="D144" t="s">
        <v>937</v>
      </c>
      <c r="E144" t="s">
        <v>38</v>
      </c>
      <c r="F144">
        <v>1425555900</v>
      </c>
      <c r="G144" t="s">
        <v>24</v>
      </c>
      <c r="H144" t="s">
        <v>130</v>
      </c>
      <c r="I144">
        <v>37544435</v>
      </c>
      <c r="J144" t="s">
        <v>131</v>
      </c>
      <c r="K144" t="s">
        <v>938</v>
      </c>
      <c r="L144" t="str">
        <f>VLOOKUP(K144,[1]контракти!$G$2:$H$347,2,FALSE)</f>
        <v>Очеретинська АЗПСМ</v>
      </c>
      <c r="M144" t="s">
        <v>28</v>
      </c>
      <c r="N144" t="s">
        <v>23</v>
      </c>
      <c r="O144" t="s">
        <v>940</v>
      </c>
      <c r="P144" t="s">
        <v>22</v>
      </c>
      <c r="Q144" t="s">
        <v>32</v>
      </c>
      <c r="R144">
        <v>1</v>
      </c>
    </row>
    <row r="145" spans="1:18" x14ac:dyDescent="0.25">
      <c r="A145" s="1">
        <v>43773</v>
      </c>
      <c r="B145" t="s">
        <v>17</v>
      </c>
      <c r="C145" t="s">
        <v>128</v>
      </c>
      <c r="D145" t="s">
        <v>950</v>
      </c>
      <c r="E145" t="s">
        <v>44</v>
      </c>
      <c r="F145">
        <v>1425585401</v>
      </c>
      <c r="G145" t="s">
        <v>24</v>
      </c>
      <c r="H145" t="s">
        <v>130</v>
      </c>
      <c r="I145">
        <v>37544435</v>
      </c>
      <c r="J145" t="s">
        <v>131</v>
      </c>
      <c r="K145" t="s">
        <v>951</v>
      </c>
      <c r="L145" t="str">
        <f>VLOOKUP(K145,[1]контракти!$G$2:$H$347,2,FALSE)</f>
        <v>Первомайська АЗПСМ</v>
      </c>
      <c r="M145" t="s">
        <v>28</v>
      </c>
      <c r="N145" t="s">
        <v>23</v>
      </c>
      <c r="O145" t="s">
        <v>952</v>
      </c>
      <c r="P145" t="s">
        <v>22</v>
      </c>
      <c r="Q145" t="s">
        <v>32</v>
      </c>
      <c r="R145">
        <v>27</v>
      </c>
    </row>
    <row r="146" spans="1:18" x14ac:dyDescent="0.25">
      <c r="A146" s="1">
        <v>43773</v>
      </c>
      <c r="B146" t="s">
        <v>17</v>
      </c>
      <c r="C146" t="s">
        <v>128</v>
      </c>
      <c r="D146" t="s">
        <v>950</v>
      </c>
      <c r="E146" t="s">
        <v>44</v>
      </c>
      <c r="F146">
        <v>1425585401</v>
      </c>
      <c r="G146" t="s">
        <v>24</v>
      </c>
      <c r="H146" t="s">
        <v>130</v>
      </c>
      <c r="I146">
        <v>37544435</v>
      </c>
      <c r="J146" t="s">
        <v>131</v>
      </c>
      <c r="K146" t="s">
        <v>951</v>
      </c>
      <c r="L146" t="str">
        <f>VLOOKUP(K146,[1]контракти!$G$2:$H$347,2,FALSE)</f>
        <v>Первомайська АЗПСМ</v>
      </c>
      <c r="M146" t="s">
        <v>28</v>
      </c>
      <c r="N146" t="s">
        <v>23</v>
      </c>
      <c r="O146" t="s">
        <v>952</v>
      </c>
      <c r="P146" t="s">
        <v>23</v>
      </c>
      <c r="Q146" t="s">
        <v>32</v>
      </c>
      <c r="R146">
        <v>25</v>
      </c>
    </row>
    <row r="147" spans="1:18" x14ac:dyDescent="0.25">
      <c r="A147" s="1">
        <v>43773</v>
      </c>
      <c r="B147" t="s">
        <v>17</v>
      </c>
      <c r="C147" t="s">
        <v>128</v>
      </c>
      <c r="D147" t="s">
        <v>129</v>
      </c>
      <c r="E147" t="s">
        <v>38</v>
      </c>
      <c r="F147">
        <v>1425555200</v>
      </c>
      <c r="G147" t="s">
        <v>24</v>
      </c>
      <c r="H147" t="s">
        <v>130</v>
      </c>
      <c r="I147">
        <v>37544435</v>
      </c>
      <c r="J147" t="s">
        <v>131</v>
      </c>
      <c r="K147" t="s">
        <v>132</v>
      </c>
      <c r="L147" t="str">
        <f>VLOOKUP(K147,[1]контракти!$G$2:$H$347,2,FALSE)</f>
        <v>Верхньоторецька АЗПСМ</v>
      </c>
      <c r="M147" t="s">
        <v>28</v>
      </c>
      <c r="N147" t="s">
        <v>22</v>
      </c>
      <c r="O147" t="s">
        <v>133</v>
      </c>
      <c r="P147" t="s">
        <v>22</v>
      </c>
      <c r="Q147" t="s">
        <v>30</v>
      </c>
      <c r="R147">
        <v>87</v>
      </c>
    </row>
    <row r="148" spans="1:18" x14ac:dyDescent="0.25">
      <c r="A148" s="1">
        <v>43773</v>
      </c>
      <c r="B148" t="s">
        <v>17</v>
      </c>
      <c r="C148" t="s">
        <v>128</v>
      </c>
      <c r="D148" t="s">
        <v>129</v>
      </c>
      <c r="E148" t="s">
        <v>38</v>
      </c>
      <c r="F148">
        <v>1425555200</v>
      </c>
      <c r="G148" t="s">
        <v>24</v>
      </c>
      <c r="H148" t="s">
        <v>130</v>
      </c>
      <c r="I148">
        <v>37544435</v>
      </c>
      <c r="J148" t="s">
        <v>131</v>
      </c>
      <c r="K148" t="s">
        <v>132</v>
      </c>
      <c r="L148" t="str">
        <f>VLOOKUP(K148,[1]контракти!$G$2:$H$347,2,FALSE)</f>
        <v>Верхньоторецька АЗПСМ</v>
      </c>
      <c r="M148" t="s">
        <v>28</v>
      </c>
      <c r="N148" t="s">
        <v>22</v>
      </c>
      <c r="O148" t="s">
        <v>133</v>
      </c>
      <c r="P148" t="s">
        <v>23</v>
      </c>
      <c r="Q148" t="s">
        <v>30</v>
      </c>
      <c r="R148">
        <v>87</v>
      </c>
    </row>
    <row r="149" spans="1:18" x14ac:dyDescent="0.25">
      <c r="A149" s="1">
        <v>43773</v>
      </c>
      <c r="B149" t="s">
        <v>17</v>
      </c>
      <c r="C149" t="s">
        <v>128</v>
      </c>
      <c r="D149" t="s">
        <v>919</v>
      </c>
      <c r="E149" t="s">
        <v>44</v>
      </c>
      <c r="F149">
        <v>1425586501</v>
      </c>
      <c r="G149" t="s">
        <v>24</v>
      </c>
      <c r="H149" t="s">
        <v>130</v>
      </c>
      <c r="I149">
        <v>37544435</v>
      </c>
      <c r="J149" t="s">
        <v>131</v>
      </c>
      <c r="K149" t="s">
        <v>920</v>
      </c>
      <c r="L149" t="str">
        <f>VLOOKUP(K149,[1]контракти!$G$2:$H$347,2,FALSE)</f>
        <v>Олександропільська АЗПСМ</v>
      </c>
      <c r="M149" t="s">
        <v>28</v>
      </c>
      <c r="N149" t="s">
        <v>22</v>
      </c>
      <c r="O149" t="s">
        <v>921</v>
      </c>
      <c r="P149" t="s">
        <v>22</v>
      </c>
      <c r="Q149" t="s">
        <v>30</v>
      </c>
      <c r="R149">
        <v>48</v>
      </c>
    </row>
    <row r="150" spans="1:18" x14ac:dyDescent="0.25">
      <c r="A150" s="1">
        <v>43773</v>
      </c>
      <c r="B150" t="s">
        <v>17</v>
      </c>
      <c r="C150" t="s">
        <v>128</v>
      </c>
      <c r="D150" t="s">
        <v>919</v>
      </c>
      <c r="E150" t="s">
        <v>44</v>
      </c>
      <c r="F150">
        <v>1425586501</v>
      </c>
      <c r="G150" t="s">
        <v>24</v>
      </c>
      <c r="H150" t="s">
        <v>130</v>
      </c>
      <c r="I150">
        <v>37544435</v>
      </c>
      <c r="J150" t="s">
        <v>131</v>
      </c>
      <c r="K150" t="s">
        <v>920</v>
      </c>
      <c r="L150" t="str">
        <f>VLOOKUP(K150,[1]контракти!$G$2:$H$347,2,FALSE)</f>
        <v>Олександропільська АЗПСМ</v>
      </c>
      <c r="M150" t="s">
        <v>28</v>
      </c>
      <c r="N150" t="s">
        <v>22</v>
      </c>
      <c r="O150" t="s">
        <v>921</v>
      </c>
      <c r="P150" t="s">
        <v>23</v>
      </c>
      <c r="Q150" t="s">
        <v>30</v>
      </c>
      <c r="R150">
        <v>32</v>
      </c>
    </row>
    <row r="151" spans="1:18" x14ac:dyDescent="0.25">
      <c r="A151" s="1">
        <v>43773</v>
      </c>
      <c r="B151" t="s">
        <v>17</v>
      </c>
      <c r="C151" t="s">
        <v>128</v>
      </c>
      <c r="D151" t="s">
        <v>919</v>
      </c>
      <c r="E151" t="s">
        <v>44</v>
      </c>
      <c r="F151">
        <v>1425586501</v>
      </c>
      <c r="G151" t="s">
        <v>24</v>
      </c>
      <c r="H151" t="s">
        <v>130</v>
      </c>
      <c r="I151">
        <v>37544435</v>
      </c>
      <c r="J151" t="s">
        <v>131</v>
      </c>
      <c r="K151" t="s">
        <v>920</v>
      </c>
      <c r="L151" t="str">
        <f>VLOOKUP(K151,[1]контракти!$G$2:$H$347,2,FALSE)</f>
        <v>Олександропільська АЗПСМ</v>
      </c>
      <c r="M151" t="s">
        <v>28</v>
      </c>
      <c r="N151" t="s">
        <v>22</v>
      </c>
      <c r="O151" t="s">
        <v>922</v>
      </c>
      <c r="P151" t="s">
        <v>22</v>
      </c>
      <c r="Q151" t="s">
        <v>30</v>
      </c>
      <c r="R151">
        <v>16</v>
      </c>
    </row>
    <row r="152" spans="1:18" x14ac:dyDescent="0.25">
      <c r="A152" s="1">
        <v>43773</v>
      </c>
      <c r="B152" t="s">
        <v>17</v>
      </c>
      <c r="C152" t="s">
        <v>128</v>
      </c>
      <c r="D152" t="s">
        <v>919</v>
      </c>
      <c r="E152" t="s">
        <v>44</v>
      </c>
      <c r="F152">
        <v>1425586501</v>
      </c>
      <c r="G152" t="s">
        <v>24</v>
      </c>
      <c r="H152" t="s">
        <v>130</v>
      </c>
      <c r="I152">
        <v>37544435</v>
      </c>
      <c r="J152" t="s">
        <v>131</v>
      </c>
      <c r="K152" t="s">
        <v>920</v>
      </c>
      <c r="L152" t="str">
        <f>VLOOKUP(K152,[1]контракти!$G$2:$H$347,2,FALSE)</f>
        <v>Олександропільська АЗПСМ</v>
      </c>
      <c r="M152" t="s">
        <v>28</v>
      </c>
      <c r="N152" t="s">
        <v>22</v>
      </c>
      <c r="O152" t="s">
        <v>922</v>
      </c>
      <c r="P152" t="s">
        <v>23</v>
      </c>
      <c r="Q152" t="s">
        <v>30</v>
      </c>
      <c r="R152">
        <v>24</v>
      </c>
    </row>
    <row r="153" spans="1:18" x14ac:dyDescent="0.25">
      <c r="A153" s="1">
        <v>43773</v>
      </c>
      <c r="B153" t="s">
        <v>17</v>
      </c>
      <c r="C153" t="s">
        <v>128</v>
      </c>
      <c r="D153" t="s">
        <v>934</v>
      </c>
      <c r="E153" t="s">
        <v>44</v>
      </c>
      <c r="F153">
        <v>1425584301</v>
      </c>
      <c r="G153" t="s">
        <v>24</v>
      </c>
      <c r="H153" t="s">
        <v>130</v>
      </c>
      <c r="I153">
        <v>37544435</v>
      </c>
      <c r="J153" t="s">
        <v>131</v>
      </c>
      <c r="K153" t="s">
        <v>935</v>
      </c>
      <c r="L153" t="str">
        <f>VLOOKUP(K153,[1]контракти!$G$2:$H$347,2,FALSE)</f>
        <v>Орлівська АЗПСМ</v>
      </c>
      <c r="M153" t="s">
        <v>28</v>
      </c>
      <c r="N153" t="s">
        <v>22</v>
      </c>
      <c r="O153" t="s">
        <v>936</v>
      </c>
      <c r="P153" t="s">
        <v>22</v>
      </c>
      <c r="Q153" t="s">
        <v>30</v>
      </c>
      <c r="R153">
        <v>52</v>
      </c>
    </row>
    <row r="154" spans="1:18" x14ac:dyDescent="0.25">
      <c r="A154" s="1">
        <v>43773</v>
      </c>
      <c r="B154" t="s">
        <v>17</v>
      </c>
      <c r="C154" t="s">
        <v>128</v>
      </c>
      <c r="D154" t="s">
        <v>934</v>
      </c>
      <c r="E154" t="s">
        <v>44</v>
      </c>
      <c r="F154">
        <v>1425584301</v>
      </c>
      <c r="G154" t="s">
        <v>24</v>
      </c>
      <c r="H154" t="s">
        <v>130</v>
      </c>
      <c r="I154">
        <v>37544435</v>
      </c>
      <c r="J154" t="s">
        <v>131</v>
      </c>
      <c r="K154" t="s">
        <v>935</v>
      </c>
      <c r="L154" t="str">
        <f>VLOOKUP(K154,[1]контракти!$G$2:$H$347,2,FALSE)</f>
        <v>Орлівська АЗПСМ</v>
      </c>
      <c r="M154" t="s">
        <v>28</v>
      </c>
      <c r="N154" t="s">
        <v>22</v>
      </c>
      <c r="O154" t="s">
        <v>936</v>
      </c>
      <c r="P154" t="s">
        <v>23</v>
      </c>
      <c r="Q154" t="s">
        <v>30</v>
      </c>
      <c r="R154">
        <v>51</v>
      </c>
    </row>
    <row r="155" spans="1:18" x14ac:dyDescent="0.25">
      <c r="A155" s="1">
        <v>43773</v>
      </c>
      <c r="B155" t="s">
        <v>17</v>
      </c>
      <c r="C155" t="s">
        <v>128</v>
      </c>
      <c r="D155" t="s">
        <v>937</v>
      </c>
      <c r="E155" t="s">
        <v>38</v>
      </c>
      <c r="F155">
        <v>1425555900</v>
      </c>
      <c r="G155" t="s">
        <v>24</v>
      </c>
      <c r="H155" t="s">
        <v>130</v>
      </c>
      <c r="I155">
        <v>37544435</v>
      </c>
      <c r="J155" t="s">
        <v>131</v>
      </c>
      <c r="K155" t="s">
        <v>938</v>
      </c>
      <c r="L155" t="str">
        <f>VLOOKUP(K155,[1]контракти!$G$2:$H$347,2,FALSE)</f>
        <v>Очеретинська АЗПСМ</v>
      </c>
      <c r="M155" t="s">
        <v>62</v>
      </c>
      <c r="N155" t="s">
        <v>22</v>
      </c>
      <c r="O155" t="s">
        <v>939</v>
      </c>
      <c r="P155" t="s">
        <v>22</v>
      </c>
      <c r="Q155" t="s">
        <v>30</v>
      </c>
      <c r="R155">
        <v>323</v>
      </c>
    </row>
    <row r="156" spans="1:18" x14ac:dyDescent="0.25">
      <c r="A156" s="1">
        <v>43773</v>
      </c>
      <c r="B156" t="s">
        <v>17</v>
      </c>
      <c r="C156" t="s">
        <v>128</v>
      </c>
      <c r="D156" t="s">
        <v>937</v>
      </c>
      <c r="E156" t="s">
        <v>38</v>
      </c>
      <c r="F156">
        <v>1425555900</v>
      </c>
      <c r="G156" t="s">
        <v>24</v>
      </c>
      <c r="H156" t="s">
        <v>130</v>
      </c>
      <c r="I156">
        <v>37544435</v>
      </c>
      <c r="J156" t="s">
        <v>131</v>
      </c>
      <c r="K156" t="s">
        <v>938</v>
      </c>
      <c r="L156" t="str">
        <f>VLOOKUP(K156,[1]контракти!$G$2:$H$347,2,FALSE)</f>
        <v>Очеретинська АЗПСМ</v>
      </c>
      <c r="M156" t="s">
        <v>62</v>
      </c>
      <c r="N156" t="s">
        <v>22</v>
      </c>
      <c r="O156" t="s">
        <v>939</v>
      </c>
      <c r="P156" t="s">
        <v>23</v>
      </c>
      <c r="Q156" t="s">
        <v>30</v>
      </c>
      <c r="R156">
        <v>333</v>
      </c>
    </row>
    <row r="157" spans="1:18" x14ac:dyDescent="0.25">
      <c r="A157" s="1">
        <v>43773</v>
      </c>
      <c r="B157" t="s">
        <v>17</v>
      </c>
      <c r="C157" t="s">
        <v>128</v>
      </c>
      <c r="D157" t="s">
        <v>937</v>
      </c>
      <c r="E157" t="s">
        <v>38</v>
      </c>
      <c r="F157">
        <v>1425555900</v>
      </c>
      <c r="G157" t="s">
        <v>24</v>
      </c>
      <c r="H157" t="s">
        <v>130</v>
      </c>
      <c r="I157">
        <v>37544435</v>
      </c>
      <c r="J157" t="s">
        <v>131</v>
      </c>
      <c r="K157" t="s">
        <v>938</v>
      </c>
      <c r="L157" t="str">
        <f>VLOOKUP(K157,[1]контракти!$G$2:$H$347,2,FALSE)</f>
        <v>Очеретинська АЗПСМ</v>
      </c>
      <c r="M157" t="s">
        <v>28</v>
      </c>
      <c r="N157" t="s">
        <v>23</v>
      </c>
      <c r="O157" t="s">
        <v>940</v>
      </c>
      <c r="P157" t="s">
        <v>22</v>
      </c>
      <c r="Q157" t="s">
        <v>30</v>
      </c>
      <c r="R157">
        <v>3</v>
      </c>
    </row>
    <row r="158" spans="1:18" x14ac:dyDescent="0.25">
      <c r="A158" s="1">
        <v>43773</v>
      </c>
      <c r="B158" t="s">
        <v>17</v>
      </c>
      <c r="C158" t="s">
        <v>128</v>
      </c>
      <c r="D158" t="s">
        <v>937</v>
      </c>
      <c r="E158" t="s">
        <v>38</v>
      </c>
      <c r="F158">
        <v>1425555900</v>
      </c>
      <c r="G158" t="s">
        <v>24</v>
      </c>
      <c r="H158" t="s">
        <v>130</v>
      </c>
      <c r="I158">
        <v>37544435</v>
      </c>
      <c r="J158" t="s">
        <v>131</v>
      </c>
      <c r="K158" t="s">
        <v>938</v>
      </c>
      <c r="L158" t="str">
        <f>VLOOKUP(K158,[1]контракти!$G$2:$H$347,2,FALSE)</f>
        <v>Очеретинська АЗПСМ</v>
      </c>
      <c r="M158" t="s">
        <v>28</v>
      </c>
      <c r="N158" t="s">
        <v>23</v>
      </c>
      <c r="O158" t="s">
        <v>940</v>
      </c>
      <c r="P158" t="s">
        <v>23</v>
      </c>
      <c r="Q158" t="s">
        <v>30</v>
      </c>
      <c r="R158">
        <v>4</v>
      </c>
    </row>
    <row r="159" spans="1:18" x14ac:dyDescent="0.25">
      <c r="A159" s="1">
        <v>43773</v>
      </c>
      <c r="B159" t="s">
        <v>17</v>
      </c>
      <c r="C159" t="s">
        <v>128</v>
      </c>
      <c r="D159" t="s">
        <v>950</v>
      </c>
      <c r="E159" t="s">
        <v>44</v>
      </c>
      <c r="F159">
        <v>1425585401</v>
      </c>
      <c r="G159" t="s">
        <v>24</v>
      </c>
      <c r="H159" t="s">
        <v>130</v>
      </c>
      <c r="I159">
        <v>37544435</v>
      </c>
      <c r="J159" t="s">
        <v>131</v>
      </c>
      <c r="K159" t="s">
        <v>951</v>
      </c>
      <c r="L159" t="str">
        <f>VLOOKUP(K159,[1]контракти!$G$2:$H$347,2,FALSE)</f>
        <v>Первомайська АЗПСМ</v>
      </c>
      <c r="M159" t="s">
        <v>28</v>
      </c>
      <c r="N159" t="s">
        <v>23</v>
      </c>
      <c r="O159" t="s">
        <v>952</v>
      </c>
      <c r="P159" t="s">
        <v>22</v>
      </c>
      <c r="Q159" t="s">
        <v>30</v>
      </c>
      <c r="R159">
        <v>76</v>
      </c>
    </row>
    <row r="160" spans="1:18" x14ac:dyDescent="0.25">
      <c r="A160" s="1">
        <v>43773</v>
      </c>
      <c r="B160" t="s">
        <v>17</v>
      </c>
      <c r="C160" t="s">
        <v>128</v>
      </c>
      <c r="D160" t="s">
        <v>950</v>
      </c>
      <c r="E160" t="s">
        <v>44</v>
      </c>
      <c r="F160">
        <v>1425585401</v>
      </c>
      <c r="G160" t="s">
        <v>24</v>
      </c>
      <c r="H160" t="s">
        <v>130</v>
      </c>
      <c r="I160">
        <v>37544435</v>
      </c>
      <c r="J160" t="s">
        <v>131</v>
      </c>
      <c r="K160" t="s">
        <v>951</v>
      </c>
      <c r="L160" t="str">
        <f>VLOOKUP(K160,[1]контракти!$G$2:$H$347,2,FALSE)</f>
        <v>Первомайська АЗПСМ</v>
      </c>
      <c r="M160" t="s">
        <v>28</v>
      </c>
      <c r="N160" t="s">
        <v>23</v>
      </c>
      <c r="O160" t="s">
        <v>952</v>
      </c>
      <c r="P160" t="s">
        <v>23</v>
      </c>
      <c r="Q160" t="s">
        <v>30</v>
      </c>
      <c r="R160">
        <v>106</v>
      </c>
    </row>
    <row r="161" spans="1:18" x14ac:dyDescent="0.25">
      <c r="A161" s="1">
        <v>43773</v>
      </c>
      <c r="B161" t="s">
        <v>17</v>
      </c>
      <c r="C161" t="s">
        <v>92</v>
      </c>
      <c r="D161" t="s">
        <v>93</v>
      </c>
      <c r="E161" t="s">
        <v>38</v>
      </c>
      <c r="F161">
        <v>1424255600</v>
      </c>
      <c r="G161" t="s">
        <v>24</v>
      </c>
      <c r="H161" t="s">
        <v>94</v>
      </c>
      <c r="I161">
        <v>37643758</v>
      </c>
      <c r="J161" t="s">
        <v>95</v>
      </c>
      <c r="K161" t="s">
        <v>96</v>
      </c>
      <c r="L161" t="str">
        <f>VLOOKUP(K161,[1]контракти!$G$2:$H$347,2,FALSE)</f>
        <v>Лікарська амбулаторія смт Билбасівка</v>
      </c>
      <c r="M161" t="s">
        <v>28</v>
      </c>
      <c r="N161" t="s">
        <v>22</v>
      </c>
      <c r="O161" t="s">
        <v>97</v>
      </c>
      <c r="P161" t="s">
        <v>22</v>
      </c>
      <c r="Q161" t="s">
        <v>32</v>
      </c>
      <c r="R161">
        <v>11</v>
      </c>
    </row>
    <row r="162" spans="1:18" x14ac:dyDescent="0.25">
      <c r="A162" s="1">
        <v>43773</v>
      </c>
      <c r="B162" t="s">
        <v>17</v>
      </c>
      <c r="C162" t="s">
        <v>92</v>
      </c>
      <c r="D162" t="s">
        <v>93</v>
      </c>
      <c r="E162" t="s">
        <v>38</v>
      </c>
      <c r="F162">
        <v>1424255600</v>
      </c>
      <c r="G162" t="s">
        <v>24</v>
      </c>
      <c r="H162" t="s">
        <v>94</v>
      </c>
      <c r="I162">
        <v>37643758</v>
      </c>
      <c r="J162" t="s">
        <v>95</v>
      </c>
      <c r="K162" t="s">
        <v>96</v>
      </c>
      <c r="L162" t="str">
        <f>VLOOKUP(K162,[1]контракти!$G$2:$H$347,2,FALSE)</f>
        <v>Лікарська амбулаторія смт Билбасівка</v>
      </c>
      <c r="M162" t="s">
        <v>28</v>
      </c>
      <c r="N162" t="s">
        <v>22</v>
      </c>
      <c r="O162" t="s">
        <v>97</v>
      </c>
      <c r="P162" t="s">
        <v>23</v>
      </c>
      <c r="Q162" t="s">
        <v>32</v>
      </c>
      <c r="R162">
        <v>11</v>
      </c>
    </row>
    <row r="163" spans="1:18" x14ac:dyDescent="0.25">
      <c r="A163" s="1">
        <v>43773</v>
      </c>
      <c r="B163" t="s">
        <v>17</v>
      </c>
      <c r="C163" t="s">
        <v>92</v>
      </c>
      <c r="D163" t="s">
        <v>93</v>
      </c>
      <c r="E163" t="s">
        <v>38</v>
      </c>
      <c r="F163">
        <v>1424255600</v>
      </c>
      <c r="G163" t="s">
        <v>24</v>
      </c>
      <c r="H163" t="s">
        <v>94</v>
      </c>
      <c r="I163">
        <v>37643758</v>
      </c>
      <c r="J163" t="s">
        <v>95</v>
      </c>
      <c r="K163" t="s">
        <v>96</v>
      </c>
      <c r="L163" t="str">
        <f>VLOOKUP(K163,[1]контракти!$G$2:$H$347,2,FALSE)</f>
        <v>Лікарська амбулаторія смт Билбасівка</v>
      </c>
      <c r="M163" t="s">
        <v>28</v>
      </c>
      <c r="N163" t="s">
        <v>22</v>
      </c>
      <c r="O163" t="s">
        <v>98</v>
      </c>
      <c r="P163" t="s">
        <v>22</v>
      </c>
      <c r="Q163" t="s">
        <v>32</v>
      </c>
      <c r="R163">
        <v>28</v>
      </c>
    </row>
    <row r="164" spans="1:18" x14ac:dyDescent="0.25">
      <c r="A164" s="1">
        <v>43773</v>
      </c>
      <c r="B164" t="s">
        <v>17</v>
      </c>
      <c r="C164" t="s">
        <v>92</v>
      </c>
      <c r="D164" t="s">
        <v>93</v>
      </c>
      <c r="E164" t="s">
        <v>38</v>
      </c>
      <c r="F164">
        <v>1424255600</v>
      </c>
      <c r="G164" t="s">
        <v>24</v>
      </c>
      <c r="H164" t="s">
        <v>94</v>
      </c>
      <c r="I164">
        <v>37643758</v>
      </c>
      <c r="J164" t="s">
        <v>95</v>
      </c>
      <c r="K164" t="s">
        <v>96</v>
      </c>
      <c r="L164" t="str">
        <f>VLOOKUP(K164,[1]контракти!$G$2:$H$347,2,FALSE)</f>
        <v>Лікарська амбулаторія смт Билбасівка</v>
      </c>
      <c r="M164" t="s">
        <v>28</v>
      </c>
      <c r="N164" t="s">
        <v>22</v>
      </c>
      <c r="O164" t="s">
        <v>98</v>
      </c>
      <c r="P164" t="s">
        <v>23</v>
      </c>
      <c r="Q164" t="s">
        <v>32</v>
      </c>
      <c r="R164">
        <v>34</v>
      </c>
    </row>
    <row r="165" spans="1:18" x14ac:dyDescent="0.25">
      <c r="A165" s="1">
        <v>43773</v>
      </c>
      <c r="B165" t="s">
        <v>17</v>
      </c>
      <c r="C165" t="s">
        <v>92</v>
      </c>
      <c r="D165" t="s">
        <v>93</v>
      </c>
      <c r="E165" t="s">
        <v>38</v>
      </c>
      <c r="F165">
        <v>1424255600</v>
      </c>
      <c r="G165" t="s">
        <v>24</v>
      </c>
      <c r="H165" t="s">
        <v>94</v>
      </c>
      <c r="I165">
        <v>37643758</v>
      </c>
      <c r="J165" t="s">
        <v>95</v>
      </c>
      <c r="K165" t="s">
        <v>96</v>
      </c>
      <c r="L165" t="str">
        <f>VLOOKUP(K165,[1]контракти!$G$2:$H$347,2,FALSE)</f>
        <v>Лікарська амбулаторія смт Билбасівка</v>
      </c>
      <c r="M165" t="s">
        <v>28</v>
      </c>
      <c r="N165" t="s">
        <v>23</v>
      </c>
      <c r="O165" t="s">
        <v>99</v>
      </c>
      <c r="P165" t="s">
        <v>22</v>
      </c>
      <c r="Q165" t="s">
        <v>32</v>
      </c>
      <c r="R165">
        <v>39</v>
      </c>
    </row>
    <row r="166" spans="1:18" x14ac:dyDescent="0.25">
      <c r="A166" s="1">
        <v>43773</v>
      </c>
      <c r="B166" t="s">
        <v>17</v>
      </c>
      <c r="C166" t="s">
        <v>92</v>
      </c>
      <c r="D166" t="s">
        <v>93</v>
      </c>
      <c r="E166" t="s">
        <v>38</v>
      </c>
      <c r="F166">
        <v>1424255600</v>
      </c>
      <c r="G166" t="s">
        <v>24</v>
      </c>
      <c r="H166" t="s">
        <v>94</v>
      </c>
      <c r="I166">
        <v>37643758</v>
      </c>
      <c r="J166" t="s">
        <v>95</v>
      </c>
      <c r="K166" t="s">
        <v>96</v>
      </c>
      <c r="L166" t="str">
        <f>VLOOKUP(K166,[1]контракти!$G$2:$H$347,2,FALSE)</f>
        <v>Лікарська амбулаторія смт Билбасівка</v>
      </c>
      <c r="M166" t="s">
        <v>28</v>
      </c>
      <c r="N166" t="s">
        <v>23</v>
      </c>
      <c r="O166" t="s">
        <v>99</v>
      </c>
      <c r="P166" t="s">
        <v>23</v>
      </c>
      <c r="Q166" t="s">
        <v>32</v>
      </c>
      <c r="R166">
        <v>41</v>
      </c>
    </row>
    <row r="167" spans="1:18" x14ac:dyDescent="0.25">
      <c r="A167" s="1">
        <v>43773</v>
      </c>
      <c r="B167" t="s">
        <v>17</v>
      </c>
      <c r="C167" t="s">
        <v>92</v>
      </c>
      <c r="D167" t="s">
        <v>93</v>
      </c>
      <c r="E167" t="s">
        <v>38</v>
      </c>
      <c r="F167">
        <v>1424255600</v>
      </c>
      <c r="G167" t="s">
        <v>24</v>
      </c>
      <c r="H167" t="s">
        <v>94</v>
      </c>
      <c r="I167">
        <v>37643758</v>
      </c>
      <c r="J167" t="s">
        <v>95</v>
      </c>
      <c r="K167" t="s">
        <v>96</v>
      </c>
      <c r="L167" t="str">
        <f>VLOOKUP(K167,[1]контракти!$G$2:$H$347,2,FALSE)</f>
        <v>Лікарська амбулаторія смт Билбасівка</v>
      </c>
      <c r="M167" t="s">
        <v>28</v>
      </c>
      <c r="N167" t="s">
        <v>23</v>
      </c>
      <c r="O167" t="s">
        <v>100</v>
      </c>
      <c r="P167" t="s">
        <v>22</v>
      </c>
      <c r="Q167" t="s">
        <v>32</v>
      </c>
      <c r="R167">
        <v>48</v>
      </c>
    </row>
    <row r="168" spans="1:18" x14ac:dyDescent="0.25">
      <c r="A168" s="1">
        <v>43773</v>
      </c>
      <c r="B168" t="s">
        <v>17</v>
      </c>
      <c r="C168" t="s">
        <v>92</v>
      </c>
      <c r="D168" t="s">
        <v>93</v>
      </c>
      <c r="E168" t="s">
        <v>38</v>
      </c>
      <c r="F168">
        <v>1424255600</v>
      </c>
      <c r="G168" t="s">
        <v>24</v>
      </c>
      <c r="H168" t="s">
        <v>94</v>
      </c>
      <c r="I168">
        <v>37643758</v>
      </c>
      <c r="J168" t="s">
        <v>95</v>
      </c>
      <c r="K168" t="s">
        <v>96</v>
      </c>
      <c r="L168" t="str">
        <f>VLOOKUP(K168,[1]контракти!$G$2:$H$347,2,FALSE)</f>
        <v>Лікарська амбулаторія смт Билбасівка</v>
      </c>
      <c r="M168" t="s">
        <v>28</v>
      </c>
      <c r="N168" t="s">
        <v>23</v>
      </c>
      <c r="O168" t="s">
        <v>100</v>
      </c>
      <c r="P168" t="s">
        <v>23</v>
      </c>
      <c r="Q168" t="s">
        <v>32</v>
      </c>
      <c r="R168">
        <v>49</v>
      </c>
    </row>
    <row r="169" spans="1:18" x14ac:dyDescent="0.25">
      <c r="A169" s="1">
        <v>43773</v>
      </c>
      <c r="B169" t="s">
        <v>17</v>
      </c>
      <c r="C169" t="s">
        <v>92</v>
      </c>
      <c r="D169" t="s">
        <v>767</v>
      </c>
      <c r="E169" t="s">
        <v>44</v>
      </c>
      <c r="F169">
        <v>1424284601</v>
      </c>
      <c r="G169" t="s">
        <v>24</v>
      </c>
      <c r="H169" t="s">
        <v>94</v>
      </c>
      <c r="I169">
        <v>37643758</v>
      </c>
      <c r="J169" t="s">
        <v>95</v>
      </c>
      <c r="K169" t="s">
        <v>768</v>
      </c>
      <c r="L169" t="str">
        <f>VLOOKUP(K169,[1]контракти!$G$2:$H$347,2,FALSE)</f>
        <v>Лікарська амбулаторія с. Маяки</v>
      </c>
      <c r="M169" t="s">
        <v>28</v>
      </c>
      <c r="N169" t="s">
        <v>23</v>
      </c>
      <c r="O169" t="s">
        <v>769</v>
      </c>
      <c r="P169" t="s">
        <v>22</v>
      </c>
      <c r="Q169" t="s">
        <v>32</v>
      </c>
      <c r="R169">
        <v>17</v>
      </c>
    </row>
    <row r="170" spans="1:18" x14ac:dyDescent="0.25">
      <c r="A170" s="1">
        <v>43773</v>
      </c>
      <c r="B170" t="s">
        <v>17</v>
      </c>
      <c r="C170" t="s">
        <v>92</v>
      </c>
      <c r="D170" t="s">
        <v>767</v>
      </c>
      <c r="E170" t="s">
        <v>44</v>
      </c>
      <c r="F170">
        <v>1424284601</v>
      </c>
      <c r="G170" t="s">
        <v>24</v>
      </c>
      <c r="H170" t="s">
        <v>94</v>
      </c>
      <c r="I170">
        <v>37643758</v>
      </c>
      <c r="J170" t="s">
        <v>95</v>
      </c>
      <c r="K170" t="s">
        <v>768</v>
      </c>
      <c r="L170" t="str">
        <f>VLOOKUP(K170,[1]контракти!$G$2:$H$347,2,FALSE)</f>
        <v>Лікарська амбулаторія с. Маяки</v>
      </c>
      <c r="M170" t="s">
        <v>28</v>
      </c>
      <c r="N170" t="s">
        <v>23</v>
      </c>
      <c r="O170" t="s">
        <v>769</v>
      </c>
      <c r="P170" t="s">
        <v>23</v>
      </c>
      <c r="Q170" t="s">
        <v>32</v>
      </c>
      <c r="R170">
        <v>27</v>
      </c>
    </row>
    <row r="171" spans="1:18" x14ac:dyDescent="0.25">
      <c r="A171" s="1">
        <v>43773</v>
      </c>
      <c r="B171" t="s">
        <v>17</v>
      </c>
      <c r="C171" t="s">
        <v>92</v>
      </c>
      <c r="D171" t="s">
        <v>773</v>
      </c>
      <c r="E171" t="s">
        <v>20</v>
      </c>
      <c r="F171">
        <v>1424210800</v>
      </c>
      <c r="G171" t="s">
        <v>24</v>
      </c>
      <c r="H171" t="s">
        <v>94</v>
      </c>
      <c r="I171">
        <v>37643758</v>
      </c>
      <c r="J171" t="s">
        <v>95</v>
      </c>
      <c r="K171" t="s">
        <v>778</v>
      </c>
      <c r="L171" t="str">
        <f>VLOOKUP(K171,[1]контракти!$G$2:$H$347,2,FALSE)</f>
        <v>Лікарська амбулаторія місто Миколаївка</v>
      </c>
      <c r="M171" t="s">
        <v>28</v>
      </c>
      <c r="N171" t="s">
        <v>22</v>
      </c>
      <c r="O171" t="s">
        <v>779</v>
      </c>
      <c r="P171" t="s">
        <v>22</v>
      </c>
      <c r="Q171" t="s">
        <v>32</v>
      </c>
      <c r="R171">
        <v>80</v>
      </c>
    </row>
    <row r="172" spans="1:18" x14ac:dyDescent="0.25">
      <c r="A172" s="1">
        <v>43773</v>
      </c>
      <c r="B172" t="s">
        <v>17</v>
      </c>
      <c r="C172" t="s">
        <v>92</v>
      </c>
      <c r="D172" t="s">
        <v>773</v>
      </c>
      <c r="E172" t="s">
        <v>20</v>
      </c>
      <c r="F172">
        <v>1424210800</v>
      </c>
      <c r="G172" t="s">
        <v>24</v>
      </c>
      <c r="H172" t="s">
        <v>94</v>
      </c>
      <c r="I172">
        <v>37643758</v>
      </c>
      <c r="J172" t="s">
        <v>95</v>
      </c>
      <c r="K172" t="s">
        <v>778</v>
      </c>
      <c r="L172" t="str">
        <f>VLOOKUP(K172,[1]контракти!$G$2:$H$347,2,FALSE)</f>
        <v>Лікарська амбулаторія місто Миколаївка</v>
      </c>
      <c r="M172" t="s">
        <v>28</v>
      </c>
      <c r="N172" t="s">
        <v>22</v>
      </c>
      <c r="O172" t="s">
        <v>779</v>
      </c>
      <c r="P172" t="s">
        <v>23</v>
      </c>
      <c r="Q172" t="s">
        <v>32</v>
      </c>
      <c r="R172">
        <v>65</v>
      </c>
    </row>
    <row r="173" spans="1:18" x14ac:dyDescent="0.25">
      <c r="A173" s="1">
        <v>43773</v>
      </c>
      <c r="B173" t="s">
        <v>17</v>
      </c>
      <c r="C173" t="s">
        <v>92</v>
      </c>
      <c r="D173" t="s">
        <v>773</v>
      </c>
      <c r="E173" t="s">
        <v>20</v>
      </c>
      <c r="F173">
        <v>1424210800</v>
      </c>
      <c r="G173" t="s">
        <v>24</v>
      </c>
      <c r="H173" t="s">
        <v>94</v>
      </c>
      <c r="I173">
        <v>37643758</v>
      </c>
      <c r="J173" t="s">
        <v>95</v>
      </c>
      <c r="K173" t="s">
        <v>778</v>
      </c>
      <c r="L173" t="str">
        <f>VLOOKUP(K173,[1]контракти!$G$2:$H$347,2,FALSE)</f>
        <v>Лікарська амбулаторія місто Миколаївка</v>
      </c>
      <c r="M173" t="s">
        <v>28</v>
      </c>
      <c r="N173" t="s">
        <v>22</v>
      </c>
      <c r="O173" t="s">
        <v>780</v>
      </c>
      <c r="P173" t="s">
        <v>22</v>
      </c>
      <c r="Q173" t="s">
        <v>32</v>
      </c>
      <c r="R173">
        <v>64</v>
      </c>
    </row>
    <row r="174" spans="1:18" x14ac:dyDescent="0.25">
      <c r="A174" s="1">
        <v>43773</v>
      </c>
      <c r="B174" t="s">
        <v>17</v>
      </c>
      <c r="C174" t="s">
        <v>92</v>
      </c>
      <c r="D174" t="s">
        <v>773</v>
      </c>
      <c r="E174" t="s">
        <v>20</v>
      </c>
      <c r="F174">
        <v>1424210800</v>
      </c>
      <c r="G174" t="s">
        <v>24</v>
      </c>
      <c r="H174" t="s">
        <v>94</v>
      </c>
      <c r="I174">
        <v>37643758</v>
      </c>
      <c r="J174" t="s">
        <v>95</v>
      </c>
      <c r="K174" t="s">
        <v>778</v>
      </c>
      <c r="L174" t="str">
        <f>VLOOKUP(K174,[1]контракти!$G$2:$H$347,2,FALSE)</f>
        <v>Лікарська амбулаторія місто Миколаївка</v>
      </c>
      <c r="M174" t="s">
        <v>28</v>
      </c>
      <c r="N174" t="s">
        <v>22</v>
      </c>
      <c r="O174" t="s">
        <v>780</v>
      </c>
      <c r="P174" t="s">
        <v>23</v>
      </c>
      <c r="Q174" t="s">
        <v>32</v>
      </c>
      <c r="R174">
        <v>68</v>
      </c>
    </row>
    <row r="175" spans="1:18" x14ac:dyDescent="0.25">
      <c r="A175" s="1">
        <v>43773</v>
      </c>
      <c r="B175" t="s">
        <v>17</v>
      </c>
      <c r="C175" t="s">
        <v>92</v>
      </c>
      <c r="D175" t="s">
        <v>773</v>
      </c>
      <c r="E175" t="s">
        <v>20</v>
      </c>
      <c r="F175">
        <v>1424210800</v>
      </c>
      <c r="G175" t="s">
        <v>24</v>
      </c>
      <c r="H175" t="s">
        <v>94</v>
      </c>
      <c r="I175">
        <v>37643758</v>
      </c>
      <c r="J175" t="s">
        <v>95</v>
      </c>
      <c r="K175" t="s">
        <v>778</v>
      </c>
      <c r="L175" t="str">
        <f>VLOOKUP(K175,[1]контракти!$G$2:$H$347,2,FALSE)</f>
        <v>Лікарська амбулаторія місто Миколаївка</v>
      </c>
      <c r="M175" t="s">
        <v>28</v>
      </c>
      <c r="N175" t="s">
        <v>22</v>
      </c>
      <c r="O175" t="s">
        <v>781</v>
      </c>
      <c r="P175" t="s">
        <v>22</v>
      </c>
      <c r="Q175" t="s">
        <v>32</v>
      </c>
      <c r="R175">
        <v>32</v>
      </c>
    </row>
    <row r="176" spans="1:18" x14ac:dyDescent="0.25">
      <c r="A176" s="1">
        <v>43773</v>
      </c>
      <c r="B176" t="s">
        <v>17</v>
      </c>
      <c r="C176" t="s">
        <v>92</v>
      </c>
      <c r="D176" t="s">
        <v>773</v>
      </c>
      <c r="E176" t="s">
        <v>20</v>
      </c>
      <c r="F176">
        <v>1424210800</v>
      </c>
      <c r="G176" t="s">
        <v>24</v>
      </c>
      <c r="H176" t="s">
        <v>94</v>
      </c>
      <c r="I176">
        <v>37643758</v>
      </c>
      <c r="J176" t="s">
        <v>95</v>
      </c>
      <c r="K176" t="s">
        <v>778</v>
      </c>
      <c r="L176" t="str">
        <f>VLOOKUP(K176,[1]контракти!$G$2:$H$347,2,FALSE)</f>
        <v>Лікарська амбулаторія місто Миколаївка</v>
      </c>
      <c r="M176" t="s">
        <v>28</v>
      </c>
      <c r="N176" t="s">
        <v>22</v>
      </c>
      <c r="O176" t="s">
        <v>781</v>
      </c>
      <c r="P176" t="s">
        <v>23</v>
      </c>
      <c r="Q176" t="s">
        <v>32</v>
      </c>
      <c r="R176">
        <v>26</v>
      </c>
    </row>
    <row r="177" spans="1:18" x14ac:dyDescent="0.25">
      <c r="A177" s="1">
        <v>43773</v>
      </c>
      <c r="B177" t="s">
        <v>17</v>
      </c>
      <c r="C177" t="s">
        <v>92</v>
      </c>
      <c r="D177" t="s">
        <v>773</v>
      </c>
      <c r="E177" t="s">
        <v>20</v>
      </c>
      <c r="F177">
        <v>1424210800</v>
      </c>
      <c r="G177" t="s">
        <v>24</v>
      </c>
      <c r="H177" t="s">
        <v>94</v>
      </c>
      <c r="I177">
        <v>37643758</v>
      </c>
      <c r="J177" t="s">
        <v>95</v>
      </c>
      <c r="K177" t="s">
        <v>778</v>
      </c>
      <c r="L177" t="str">
        <f>VLOOKUP(K177,[1]контракти!$G$2:$H$347,2,FALSE)</f>
        <v>Лікарська амбулаторія місто Миколаївка</v>
      </c>
      <c r="M177" t="s">
        <v>28</v>
      </c>
      <c r="N177" t="s">
        <v>23</v>
      </c>
      <c r="O177" t="s">
        <v>782</v>
      </c>
      <c r="P177" t="s">
        <v>22</v>
      </c>
      <c r="Q177" t="s">
        <v>32</v>
      </c>
      <c r="R177">
        <v>56</v>
      </c>
    </row>
    <row r="178" spans="1:18" x14ac:dyDescent="0.25">
      <c r="A178" s="1">
        <v>43773</v>
      </c>
      <c r="B178" t="s">
        <v>17</v>
      </c>
      <c r="C178" t="s">
        <v>92</v>
      </c>
      <c r="D178" t="s">
        <v>773</v>
      </c>
      <c r="E178" t="s">
        <v>20</v>
      </c>
      <c r="F178">
        <v>1424210800</v>
      </c>
      <c r="G178" t="s">
        <v>24</v>
      </c>
      <c r="H178" t="s">
        <v>94</v>
      </c>
      <c r="I178">
        <v>37643758</v>
      </c>
      <c r="J178" t="s">
        <v>95</v>
      </c>
      <c r="K178" t="s">
        <v>778</v>
      </c>
      <c r="L178" t="str">
        <f>VLOOKUP(K178,[1]контракти!$G$2:$H$347,2,FALSE)</f>
        <v>Лікарська амбулаторія місто Миколаївка</v>
      </c>
      <c r="M178" t="s">
        <v>28</v>
      </c>
      <c r="N178" t="s">
        <v>23</v>
      </c>
      <c r="O178" t="s">
        <v>782</v>
      </c>
      <c r="P178" t="s">
        <v>23</v>
      </c>
      <c r="Q178" t="s">
        <v>32</v>
      </c>
      <c r="R178">
        <v>65</v>
      </c>
    </row>
    <row r="179" spans="1:18" x14ac:dyDescent="0.25">
      <c r="A179" s="1">
        <v>43773</v>
      </c>
      <c r="B179" t="s">
        <v>17</v>
      </c>
      <c r="C179" t="s">
        <v>92</v>
      </c>
      <c r="D179" t="s">
        <v>994</v>
      </c>
      <c r="E179" t="s">
        <v>44</v>
      </c>
      <c r="F179">
        <v>1424285701</v>
      </c>
      <c r="G179" t="s">
        <v>24</v>
      </c>
      <c r="H179" t="s">
        <v>94</v>
      </c>
      <c r="I179">
        <v>37643758</v>
      </c>
      <c r="J179" t="s">
        <v>95</v>
      </c>
      <c r="K179" t="s">
        <v>995</v>
      </c>
      <c r="L179" t="str">
        <f>VLOOKUP(K179,[1]контракти!$G$2:$H$347,2,FALSE)</f>
        <v>Лікарська амбулаторія с. Прелесне</v>
      </c>
      <c r="M179" t="s">
        <v>28</v>
      </c>
      <c r="N179" t="s">
        <v>22</v>
      </c>
      <c r="O179" t="s">
        <v>996</v>
      </c>
      <c r="P179" t="s">
        <v>22</v>
      </c>
      <c r="Q179" t="s">
        <v>32</v>
      </c>
      <c r="R179">
        <v>42</v>
      </c>
    </row>
    <row r="180" spans="1:18" x14ac:dyDescent="0.25">
      <c r="A180" s="1">
        <v>43773</v>
      </c>
      <c r="B180" t="s">
        <v>17</v>
      </c>
      <c r="C180" t="s">
        <v>92</v>
      </c>
      <c r="D180" t="s">
        <v>994</v>
      </c>
      <c r="E180" t="s">
        <v>44</v>
      </c>
      <c r="F180">
        <v>1424285701</v>
      </c>
      <c r="G180" t="s">
        <v>24</v>
      </c>
      <c r="H180" t="s">
        <v>94</v>
      </c>
      <c r="I180">
        <v>37643758</v>
      </c>
      <c r="J180" t="s">
        <v>95</v>
      </c>
      <c r="K180" t="s">
        <v>995</v>
      </c>
      <c r="L180" t="str">
        <f>VLOOKUP(K180,[1]контракти!$G$2:$H$347,2,FALSE)</f>
        <v>Лікарська амбулаторія с. Прелесне</v>
      </c>
      <c r="M180" t="s">
        <v>28</v>
      </c>
      <c r="N180" t="s">
        <v>22</v>
      </c>
      <c r="O180" t="s">
        <v>996</v>
      </c>
      <c r="P180" t="s">
        <v>23</v>
      </c>
      <c r="Q180" t="s">
        <v>32</v>
      </c>
      <c r="R180">
        <v>50</v>
      </c>
    </row>
    <row r="181" spans="1:18" x14ac:dyDescent="0.25">
      <c r="A181" s="1">
        <v>43773</v>
      </c>
      <c r="B181" t="s">
        <v>17</v>
      </c>
      <c r="C181" t="s">
        <v>92</v>
      </c>
      <c r="D181" t="s">
        <v>997</v>
      </c>
      <c r="E181" t="s">
        <v>38</v>
      </c>
      <c r="F181">
        <v>1424256200</v>
      </c>
      <c r="G181" t="s">
        <v>24</v>
      </c>
      <c r="H181" t="s">
        <v>94</v>
      </c>
      <c r="I181">
        <v>37643758</v>
      </c>
      <c r="J181" t="s">
        <v>95</v>
      </c>
      <c r="K181" t="s">
        <v>998</v>
      </c>
      <c r="L181" t="str">
        <f>VLOOKUP(K181,[1]контракти!$G$2:$H$347,2,FALSE)</f>
        <v>Лікарська амбулаторія смт Райгородок</v>
      </c>
      <c r="M181" t="s">
        <v>28</v>
      </c>
      <c r="N181" t="s">
        <v>22</v>
      </c>
      <c r="O181" t="s">
        <v>999</v>
      </c>
      <c r="P181" t="s">
        <v>22</v>
      </c>
      <c r="Q181" t="s">
        <v>32</v>
      </c>
      <c r="R181">
        <v>133</v>
      </c>
    </row>
    <row r="182" spans="1:18" x14ac:dyDescent="0.25">
      <c r="A182" s="1">
        <v>43773</v>
      </c>
      <c r="B182" t="s">
        <v>17</v>
      </c>
      <c r="C182" t="s">
        <v>92</v>
      </c>
      <c r="D182" t="s">
        <v>997</v>
      </c>
      <c r="E182" t="s">
        <v>38</v>
      </c>
      <c r="F182">
        <v>1424256200</v>
      </c>
      <c r="G182" t="s">
        <v>24</v>
      </c>
      <c r="H182" t="s">
        <v>94</v>
      </c>
      <c r="I182">
        <v>37643758</v>
      </c>
      <c r="J182" t="s">
        <v>95</v>
      </c>
      <c r="K182" t="s">
        <v>998</v>
      </c>
      <c r="L182" t="str">
        <f>VLOOKUP(K182,[1]контракти!$G$2:$H$347,2,FALSE)</f>
        <v>Лікарська амбулаторія смт Райгородок</v>
      </c>
      <c r="M182" t="s">
        <v>28</v>
      </c>
      <c r="N182" t="s">
        <v>22</v>
      </c>
      <c r="O182" t="s">
        <v>999</v>
      </c>
      <c r="P182" t="s">
        <v>23</v>
      </c>
      <c r="Q182" t="s">
        <v>32</v>
      </c>
      <c r="R182">
        <v>130</v>
      </c>
    </row>
    <row r="183" spans="1:18" x14ac:dyDescent="0.25">
      <c r="A183" s="1">
        <v>43773</v>
      </c>
      <c r="B183" t="s">
        <v>17</v>
      </c>
      <c r="C183" t="s">
        <v>92</v>
      </c>
      <c r="D183" t="s">
        <v>997</v>
      </c>
      <c r="E183" t="s">
        <v>38</v>
      </c>
      <c r="F183">
        <v>1424256200</v>
      </c>
      <c r="G183" t="s">
        <v>24</v>
      </c>
      <c r="H183" t="s">
        <v>94</v>
      </c>
      <c r="I183">
        <v>37643758</v>
      </c>
      <c r="J183" t="s">
        <v>95</v>
      </c>
      <c r="K183" t="s">
        <v>998</v>
      </c>
      <c r="L183" t="str">
        <f>VLOOKUP(K183,[1]контракти!$G$2:$H$347,2,FALSE)</f>
        <v>Лікарська амбулаторія смт Райгородок</v>
      </c>
      <c r="M183" t="s">
        <v>28</v>
      </c>
      <c r="N183" t="s">
        <v>22</v>
      </c>
      <c r="O183" t="s">
        <v>1000</v>
      </c>
      <c r="P183" t="s">
        <v>22</v>
      </c>
      <c r="Q183" t="s">
        <v>32</v>
      </c>
      <c r="R183">
        <v>2</v>
      </c>
    </row>
    <row r="184" spans="1:18" x14ac:dyDescent="0.25">
      <c r="A184" s="1">
        <v>43773</v>
      </c>
      <c r="B184" t="s">
        <v>17</v>
      </c>
      <c r="C184" t="s">
        <v>92</v>
      </c>
      <c r="D184" t="s">
        <v>997</v>
      </c>
      <c r="E184" t="s">
        <v>38</v>
      </c>
      <c r="F184">
        <v>1424256200</v>
      </c>
      <c r="G184" t="s">
        <v>24</v>
      </c>
      <c r="H184" t="s">
        <v>94</v>
      </c>
      <c r="I184">
        <v>37643758</v>
      </c>
      <c r="J184" t="s">
        <v>95</v>
      </c>
      <c r="K184" t="s">
        <v>998</v>
      </c>
      <c r="L184" t="str">
        <f>VLOOKUP(K184,[1]контракти!$G$2:$H$347,2,FALSE)</f>
        <v>Лікарська амбулаторія смт Райгородок</v>
      </c>
      <c r="M184" t="s">
        <v>28</v>
      </c>
      <c r="N184" t="s">
        <v>22</v>
      </c>
      <c r="O184" t="s">
        <v>1000</v>
      </c>
      <c r="P184" t="s">
        <v>23</v>
      </c>
      <c r="Q184" t="s">
        <v>32</v>
      </c>
      <c r="R184">
        <v>4</v>
      </c>
    </row>
    <row r="185" spans="1:18" x14ac:dyDescent="0.25">
      <c r="A185" s="1">
        <v>43773</v>
      </c>
      <c r="B185" t="s">
        <v>17</v>
      </c>
      <c r="C185" t="s">
        <v>92</v>
      </c>
      <c r="D185" t="s">
        <v>997</v>
      </c>
      <c r="E185" t="s">
        <v>38</v>
      </c>
      <c r="F185">
        <v>1424256200</v>
      </c>
      <c r="G185" t="s">
        <v>24</v>
      </c>
      <c r="H185" t="s">
        <v>94</v>
      </c>
      <c r="I185">
        <v>37643758</v>
      </c>
      <c r="J185" t="s">
        <v>95</v>
      </c>
      <c r="K185" t="s">
        <v>998</v>
      </c>
      <c r="L185" t="str">
        <f>VLOOKUP(K185,[1]контракти!$G$2:$H$347,2,FALSE)</f>
        <v>Лікарська амбулаторія смт Райгородок</v>
      </c>
      <c r="M185" t="s">
        <v>28</v>
      </c>
      <c r="N185" t="s">
        <v>22</v>
      </c>
      <c r="O185" t="s">
        <v>1001</v>
      </c>
      <c r="P185" t="s">
        <v>22</v>
      </c>
      <c r="Q185" t="s">
        <v>32</v>
      </c>
      <c r="R185">
        <v>4</v>
      </c>
    </row>
    <row r="186" spans="1:18" x14ac:dyDescent="0.25">
      <c r="A186" s="1">
        <v>43773</v>
      </c>
      <c r="B186" t="s">
        <v>17</v>
      </c>
      <c r="C186" t="s">
        <v>92</v>
      </c>
      <c r="D186" t="s">
        <v>997</v>
      </c>
      <c r="E186" t="s">
        <v>38</v>
      </c>
      <c r="F186">
        <v>1424256200</v>
      </c>
      <c r="G186" t="s">
        <v>24</v>
      </c>
      <c r="H186" t="s">
        <v>94</v>
      </c>
      <c r="I186">
        <v>37643758</v>
      </c>
      <c r="J186" t="s">
        <v>95</v>
      </c>
      <c r="K186" t="s">
        <v>998</v>
      </c>
      <c r="L186" t="str">
        <f>VLOOKUP(K186,[1]контракти!$G$2:$H$347,2,FALSE)</f>
        <v>Лікарська амбулаторія смт Райгородок</v>
      </c>
      <c r="M186" t="s">
        <v>28</v>
      </c>
      <c r="N186" t="s">
        <v>22</v>
      </c>
      <c r="O186" t="s">
        <v>1001</v>
      </c>
      <c r="P186" t="s">
        <v>23</v>
      </c>
      <c r="Q186" t="s">
        <v>32</v>
      </c>
      <c r="R186">
        <v>3</v>
      </c>
    </row>
    <row r="187" spans="1:18" x14ac:dyDescent="0.25">
      <c r="A187" s="1">
        <v>43773</v>
      </c>
      <c r="B187" t="s">
        <v>17</v>
      </c>
      <c r="C187" t="s">
        <v>92</v>
      </c>
      <c r="D187" t="s">
        <v>1002</v>
      </c>
      <c r="E187" t="s">
        <v>44</v>
      </c>
      <c r="F187">
        <v>1424287901</v>
      </c>
      <c r="G187" t="s">
        <v>24</v>
      </c>
      <c r="H187" t="s">
        <v>94</v>
      </c>
      <c r="I187">
        <v>37643758</v>
      </c>
      <c r="J187" t="s">
        <v>95</v>
      </c>
      <c r="K187" t="s">
        <v>1003</v>
      </c>
      <c r="L187" t="str">
        <f>VLOOKUP(K187,[1]контракти!$G$2:$H$347,2,FALSE)</f>
        <v>Лікарська амбулаторія с. Рай-Олександрівка</v>
      </c>
      <c r="M187" t="s">
        <v>28</v>
      </c>
      <c r="N187" t="s">
        <v>22</v>
      </c>
      <c r="O187" t="s">
        <v>1004</v>
      </c>
      <c r="P187" t="s">
        <v>22</v>
      </c>
      <c r="Q187" t="s">
        <v>32</v>
      </c>
      <c r="R187">
        <v>23</v>
      </c>
    </row>
    <row r="188" spans="1:18" x14ac:dyDescent="0.25">
      <c r="A188" s="1">
        <v>43773</v>
      </c>
      <c r="B188" t="s">
        <v>17</v>
      </c>
      <c r="C188" t="s">
        <v>92</v>
      </c>
      <c r="D188" t="s">
        <v>1002</v>
      </c>
      <c r="E188" t="s">
        <v>44</v>
      </c>
      <c r="F188">
        <v>1424287901</v>
      </c>
      <c r="G188" t="s">
        <v>24</v>
      </c>
      <c r="H188" t="s">
        <v>94</v>
      </c>
      <c r="I188">
        <v>37643758</v>
      </c>
      <c r="J188" t="s">
        <v>95</v>
      </c>
      <c r="K188" t="s">
        <v>1003</v>
      </c>
      <c r="L188" t="str">
        <f>VLOOKUP(K188,[1]контракти!$G$2:$H$347,2,FALSE)</f>
        <v>Лікарська амбулаторія с. Рай-Олександрівка</v>
      </c>
      <c r="M188" t="s">
        <v>28</v>
      </c>
      <c r="N188" t="s">
        <v>22</v>
      </c>
      <c r="O188" t="s">
        <v>1004</v>
      </c>
      <c r="P188" t="s">
        <v>23</v>
      </c>
      <c r="Q188" t="s">
        <v>32</v>
      </c>
      <c r="R188">
        <v>30</v>
      </c>
    </row>
    <row r="189" spans="1:18" x14ac:dyDescent="0.25">
      <c r="A189" s="1">
        <v>43773</v>
      </c>
      <c r="B189" t="s">
        <v>17</v>
      </c>
      <c r="C189" t="s">
        <v>92</v>
      </c>
      <c r="D189" t="s">
        <v>1050</v>
      </c>
      <c r="E189" t="s">
        <v>44</v>
      </c>
      <c r="F189">
        <v>1424288201</v>
      </c>
      <c r="G189" t="s">
        <v>24</v>
      </c>
      <c r="H189" t="s">
        <v>94</v>
      </c>
      <c r="I189">
        <v>37643758</v>
      </c>
      <c r="J189" t="s">
        <v>95</v>
      </c>
      <c r="K189" t="s">
        <v>1053</v>
      </c>
      <c r="L189" t="str">
        <f>VLOOKUP(K189,[1]контракти!$G$2:$H$347,2,FALSE)</f>
        <v>Лікарська амбулаторія с. Сергіївка</v>
      </c>
      <c r="M189" t="s">
        <v>28</v>
      </c>
      <c r="N189" t="s">
        <v>23</v>
      </c>
      <c r="O189" t="s">
        <v>1054</v>
      </c>
      <c r="P189" t="s">
        <v>22</v>
      </c>
      <c r="Q189" t="s">
        <v>32</v>
      </c>
      <c r="R189">
        <v>53</v>
      </c>
    </row>
    <row r="190" spans="1:18" x14ac:dyDescent="0.25">
      <c r="A190" s="1">
        <v>43773</v>
      </c>
      <c r="B190" t="s">
        <v>17</v>
      </c>
      <c r="C190" t="s">
        <v>92</v>
      </c>
      <c r="D190" t="s">
        <v>1050</v>
      </c>
      <c r="E190" t="s">
        <v>44</v>
      </c>
      <c r="F190">
        <v>1424288201</v>
      </c>
      <c r="G190" t="s">
        <v>24</v>
      </c>
      <c r="H190" t="s">
        <v>94</v>
      </c>
      <c r="I190">
        <v>37643758</v>
      </c>
      <c r="J190" t="s">
        <v>95</v>
      </c>
      <c r="K190" t="s">
        <v>1053</v>
      </c>
      <c r="L190" t="str">
        <f>VLOOKUP(K190,[1]контракти!$G$2:$H$347,2,FALSE)</f>
        <v>Лікарська амбулаторія с. Сергіївка</v>
      </c>
      <c r="M190" t="s">
        <v>28</v>
      </c>
      <c r="N190" t="s">
        <v>23</v>
      </c>
      <c r="O190" t="s">
        <v>1054</v>
      </c>
      <c r="P190" t="s">
        <v>23</v>
      </c>
      <c r="Q190" t="s">
        <v>32</v>
      </c>
      <c r="R190">
        <v>42</v>
      </c>
    </row>
    <row r="191" spans="1:18" x14ac:dyDescent="0.25">
      <c r="A191" s="1">
        <v>43773</v>
      </c>
      <c r="B191" t="s">
        <v>17</v>
      </c>
      <c r="C191" t="s">
        <v>92</v>
      </c>
      <c r="D191" t="s">
        <v>1197</v>
      </c>
      <c r="E191" t="s">
        <v>38</v>
      </c>
      <c r="F191">
        <v>1424256500</v>
      </c>
      <c r="G191" t="s">
        <v>24</v>
      </c>
      <c r="H191" t="s">
        <v>94</v>
      </c>
      <c r="I191">
        <v>37643758</v>
      </c>
      <c r="J191" t="s">
        <v>95</v>
      </c>
      <c r="K191" t="s">
        <v>1198</v>
      </c>
      <c r="L191" t="str">
        <f>VLOOKUP(K191,[1]контракти!$G$2:$H$347,2,FALSE)</f>
        <v>Лікарська амбулаторія смт Черкаске</v>
      </c>
      <c r="M191" t="s">
        <v>28</v>
      </c>
      <c r="N191" t="s">
        <v>22</v>
      </c>
      <c r="O191" t="s">
        <v>1199</v>
      </c>
      <c r="P191" t="s">
        <v>22</v>
      </c>
      <c r="Q191" t="s">
        <v>32</v>
      </c>
      <c r="R191">
        <v>64</v>
      </c>
    </row>
    <row r="192" spans="1:18" x14ac:dyDescent="0.25">
      <c r="A192" s="1">
        <v>43773</v>
      </c>
      <c r="B192" t="s">
        <v>17</v>
      </c>
      <c r="C192" t="s">
        <v>92</v>
      </c>
      <c r="D192" t="s">
        <v>1197</v>
      </c>
      <c r="E192" t="s">
        <v>38</v>
      </c>
      <c r="F192">
        <v>1424256500</v>
      </c>
      <c r="G192" t="s">
        <v>24</v>
      </c>
      <c r="H192" t="s">
        <v>94</v>
      </c>
      <c r="I192">
        <v>37643758</v>
      </c>
      <c r="J192" t="s">
        <v>95</v>
      </c>
      <c r="K192" t="s">
        <v>1198</v>
      </c>
      <c r="L192" t="str">
        <f>VLOOKUP(K192,[1]контракти!$G$2:$H$347,2,FALSE)</f>
        <v>Лікарська амбулаторія смт Черкаске</v>
      </c>
      <c r="M192" t="s">
        <v>28</v>
      </c>
      <c r="N192" t="s">
        <v>22</v>
      </c>
      <c r="O192" t="s">
        <v>1199</v>
      </c>
      <c r="P192" t="s">
        <v>23</v>
      </c>
      <c r="Q192" t="s">
        <v>32</v>
      </c>
      <c r="R192">
        <v>66</v>
      </c>
    </row>
    <row r="193" spans="1:18" x14ac:dyDescent="0.25">
      <c r="A193" s="1">
        <v>43773</v>
      </c>
      <c r="B193" t="s">
        <v>17</v>
      </c>
      <c r="C193" t="s">
        <v>92</v>
      </c>
      <c r="D193" t="s">
        <v>1197</v>
      </c>
      <c r="E193" t="s">
        <v>38</v>
      </c>
      <c r="F193">
        <v>1424256500</v>
      </c>
      <c r="G193" t="s">
        <v>24</v>
      </c>
      <c r="H193" t="s">
        <v>94</v>
      </c>
      <c r="I193">
        <v>37643758</v>
      </c>
      <c r="J193" t="s">
        <v>95</v>
      </c>
      <c r="K193" t="s">
        <v>1198</v>
      </c>
      <c r="L193" t="str">
        <f>VLOOKUP(K193,[1]контракти!$G$2:$H$347,2,FALSE)</f>
        <v>Лікарська амбулаторія смт Черкаске</v>
      </c>
      <c r="M193" t="s">
        <v>28</v>
      </c>
      <c r="N193" t="s">
        <v>22</v>
      </c>
      <c r="O193" t="s">
        <v>1200</v>
      </c>
      <c r="P193" t="s">
        <v>22</v>
      </c>
      <c r="Q193" t="s">
        <v>32</v>
      </c>
      <c r="R193">
        <v>41</v>
      </c>
    </row>
    <row r="194" spans="1:18" x14ac:dyDescent="0.25">
      <c r="A194" s="1">
        <v>43773</v>
      </c>
      <c r="B194" t="s">
        <v>17</v>
      </c>
      <c r="C194" t="s">
        <v>92</v>
      </c>
      <c r="D194" t="s">
        <v>1197</v>
      </c>
      <c r="E194" t="s">
        <v>38</v>
      </c>
      <c r="F194">
        <v>1424256500</v>
      </c>
      <c r="G194" t="s">
        <v>24</v>
      </c>
      <c r="H194" t="s">
        <v>94</v>
      </c>
      <c r="I194">
        <v>37643758</v>
      </c>
      <c r="J194" t="s">
        <v>95</v>
      </c>
      <c r="K194" t="s">
        <v>1198</v>
      </c>
      <c r="L194" t="str">
        <f>VLOOKUP(K194,[1]контракти!$G$2:$H$347,2,FALSE)</f>
        <v>Лікарська амбулаторія смт Черкаске</v>
      </c>
      <c r="M194" t="s">
        <v>28</v>
      </c>
      <c r="N194" t="s">
        <v>22</v>
      </c>
      <c r="O194" t="s">
        <v>1200</v>
      </c>
      <c r="P194" t="s">
        <v>23</v>
      </c>
      <c r="Q194" t="s">
        <v>32</v>
      </c>
      <c r="R194">
        <v>29</v>
      </c>
    </row>
    <row r="195" spans="1:18" x14ac:dyDescent="0.25">
      <c r="A195" s="1">
        <v>43773</v>
      </c>
      <c r="B195" t="s">
        <v>17</v>
      </c>
      <c r="C195" t="s">
        <v>92</v>
      </c>
      <c r="D195" t="s">
        <v>1197</v>
      </c>
      <c r="E195" t="s">
        <v>38</v>
      </c>
      <c r="F195">
        <v>1424256500</v>
      </c>
      <c r="G195" t="s">
        <v>24</v>
      </c>
      <c r="H195" t="s">
        <v>94</v>
      </c>
      <c r="I195">
        <v>37643758</v>
      </c>
      <c r="J195" t="s">
        <v>95</v>
      </c>
      <c r="K195" t="s">
        <v>1198</v>
      </c>
      <c r="L195" t="str">
        <f>VLOOKUP(K195,[1]контракти!$G$2:$H$347,2,FALSE)</f>
        <v>Лікарська амбулаторія смт Черкаске</v>
      </c>
      <c r="M195" t="s">
        <v>28</v>
      </c>
      <c r="N195" t="s">
        <v>22</v>
      </c>
      <c r="O195" t="s">
        <v>1201</v>
      </c>
      <c r="P195" t="s">
        <v>22</v>
      </c>
      <c r="Q195" t="s">
        <v>32</v>
      </c>
      <c r="R195">
        <v>36</v>
      </c>
    </row>
    <row r="196" spans="1:18" x14ac:dyDescent="0.25">
      <c r="A196" s="1">
        <v>43773</v>
      </c>
      <c r="B196" t="s">
        <v>17</v>
      </c>
      <c r="C196" t="s">
        <v>92</v>
      </c>
      <c r="D196" t="s">
        <v>1197</v>
      </c>
      <c r="E196" t="s">
        <v>38</v>
      </c>
      <c r="F196">
        <v>1424256500</v>
      </c>
      <c r="G196" t="s">
        <v>24</v>
      </c>
      <c r="H196" t="s">
        <v>94</v>
      </c>
      <c r="I196">
        <v>37643758</v>
      </c>
      <c r="J196" t="s">
        <v>95</v>
      </c>
      <c r="K196" t="s">
        <v>1198</v>
      </c>
      <c r="L196" t="str">
        <f>VLOOKUP(K196,[1]контракти!$G$2:$H$347,2,FALSE)</f>
        <v>Лікарська амбулаторія смт Черкаске</v>
      </c>
      <c r="M196" t="s">
        <v>28</v>
      </c>
      <c r="N196" t="s">
        <v>22</v>
      </c>
      <c r="O196" t="s">
        <v>1201</v>
      </c>
      <c r="P196" t="s">
        <v>23</v>
      </c>
      <c r="Q196" t="s">
        <v>32</v>
      </c>
      <c r="R196">
        <v>42</v>
      </c>
    </row>
    <row r="197" spans="1:18" x14ac:dyDescent="0.25">
      <c r="A197" s="1">
        <v>43773</v>
      </c>
      <c r="B197" t="s">
        <v>17</v>
      </c>
      <c r="C197" t="s">
        <v>92</v>
      </c>
      <c r="D197" t="s">
        <v>93</v>
      </c>
      <c r="E197" t="s">
        <v>38</v>
      </c>
      <c r="F197">
        <v>1424255600</v>
      </c>
      <c r="G197" t="s">
        <v>24</v>
      </c>
      <c r="H197" t="s">
        <v>94</v>
      </c>
      <c r="I197">
        <v>37643758</v>
      </c>
      <c r="J197" t="s">
        <v>95</v>
      </c>
      <c r="K197" t="s">
        <v>96</v>
      </c>
      <c r="L197" t="str">
        <f>VLOOKUP(K197,[1]контракти!$G$2:$H$347,2,FALSE)</f>
        <v>Лікарська амбулаторія смт Билбасівка</v>
      </c>
      <c r="M197" t="s">
        <v>28</v>
      </c>
      <c r="N197" t="s">
        <v>22</v>
      </c>
      <c r="O197" t="s">
        <v>97</v>
      </c>
      <c r="P197" t="s">
        <v>22</v>
      </c>
      <c r="Q197" t="s">
        <v>30</v>
      </c>
      <c r="R197">
        <v>22</v>
      </c>
    </row>
    <row r="198" spans="1:18" x14ac:dyDescent="0.25">
      <c r="A198" s="1">
        <v>43773</v>
      </c>
      <c r="B198" t="s">
        <v>17</v>
      </c>
      <c r="C198" t="s">
        <v>92</v>
      </c>
      <c r="D198" t="s">
        <v>93</v>
      </c>
      <c r="E198" t="s">
        <v>38</v>
      </c>
      <c r="F198">
        <v>1424255600</v>
      </c>
      <c r="G198" t="s">
        <v>24</v>
      </c>
      <c r="H198" t="s">
        <v>94</v>
      </c>
      <c r="I198">
        <v>37643758</v>
      </c>
      <c r="J198" t="s">
        <v>95</v>
      </c>
      <c r="K198" t="s">
        <v>96</v>
      </c>
      <c r="L198" t="str">
        <f>VLOOKUP(K198,[1]контракти!$G$2:$H$347,2,FALSE)</f>
        <v>Лікарська амбулаторія смт Билбасівка</v>
      </c>
      <c r="M198" t="s">
        <v>28</v>
      </c>
      <c r="N198" t="s">
        <v>22</v>
      </c>
      <c r="O198" t="s">
        <v>97</v>
      </c>
      <c r="P198" t="s">
        <v>23</v>
      </c>
      <c r="Q198" t="s">
        <v>30</v>
      </c>
      <c r="R198">
        <v>27</v>
      </c>
    </row>
    <row r="199" spans="1:18" x14ac:dyDescent="0.25">
      <c r="A199" s="1">
        <v>43773</v>
      </c>
      <c r="B199" t="s">
        <v>17</v>
      </c>
      <c r="C199" t="s">
        <v>92</v>
      </c>
      <c r="D199" t="s">
        <v>93</v>
      </c>
      <c r="E199" t="s">
        <v>38</v>
      </c>
      <c r="F199">
        <v>1424255600</v>
      </c>
      <c r="G199" t="s">
        <v>24</v>
      </c>
      <c r="H199" t="s">
        <v>94</v>
      </c>
      <c r="I199">
        <v>37643758</v>
      </c>
      <c r="J199" t="s">
        <v>95</v>
      </c>
      <c r="K199" t="s">
        <v>96</v>
      </c>
      <c r="L199" t="str">
        <f>VLOOKUP(K199,[1]контракти!$G$2:$H$347,2,FALSE)</f>
        <v>Лікарська амбулаторія смт Билбасівка</v>
      </c>
      <c r="M199" t="s">
        <v>28</v>
      </c>
      <c r="N199" t="s">
        <v>22</v>
      </c>
      <c r="O199" t="s">
        <v>98</v>
      </c>
      <c r="P199" t="s">
        <v>22</v>
      </c>
      <c r="Q199" t="s">
        <v>30</v>
      </c>
      <c r="R199">
        <v>93</v>
      </c>
    </row>
    <row r="200" spans="1:18" x14ac:dyDescent="0.25">
      <c r="A200" s="1">
        <v>43773</v>
      </c>
      <c r="B200" t="s">
        <v>17</v>
      </c>
      <c r="C200" t="s">
        <v>92</v>
      </c>
      <c r="D200" t="s">
        <v>93</v>
      </c>
      <c r="E200" t="s">
        <v>38</v>
      </c>
      <c r="F200">
        <v>1424255600</v>
      </c>
      <c r="G200" t="s">
        <v>24</v>
      </c>
      <c r="H200" t="s">
        <v>94</v>
      </c>
      <c r="I200">
        <v>37643758</v>
      </c>
      <c r="J200" t="s">
        <v>95</v>
      </c>
      <c r="K200" t="s">
        <v>96</v>
      </c>
      <c r="L200" t="str">
        <f>VLOOKUP(K200,[1]контракти!$G$2:$H$347,2,FALSE)</f>
        <v>Лікарська амбулаторія смт Билбасівка</v>
      </c>
      <c r="M200" t="s">
        <v>28</v>
      </c>
      <c r="N200" t="s">
        <v>22</v>
      </c>
      <c r="O200" t="s">
        <v>98</v>
      </c>
      <c r="P200" t="s">
        <v>23</v>
      </c>
      <c r="Q200" t="s">
        <v>30</v>
      </c>
      <c r="R200">
        <v>97</v>
      </c>
    </row>
    <row r="201" spans="1:18" x14ac:dyDescent="0.25">
      <c r="A201" s="1">
        <v>43773</v>
      </c>
      <c r="B201" t="s">
        <v>17</v>
      </c>
      <c r="C201" t="s">
        <v>92</v>
      </c>
      <c r="D201" t="s">
        <v>93</v>
      </c>
      <c r="E201" t="s">
        <v>38</v>
      </c>
      <c r="F201">
        <v>1424255600</v>
      </c>
      <c r="G201" t="s">
        <v>24</v>
      </c>
      <c r="H201" t="s">
        <v>94</v>
      </c>
      <c r="I201">
        <v>37643758</v>
      </c>
      <c r="J201" t="s">
        <v>95</v>
      </c>
      <c r="K201" t="s">
        <v>96</v>
      </c>
      <c r="L201" t="str">
        <f>VLOOKUP(K201,[1]контракти!$G$2:$H$347,2,FALSE)</f>
        <v>Лікарська амбулаторія смт Билбасівка</v>
      </c>
      <c r="M201" t="s">
        <v>28</v>
      </c>
      <c r="N201" t="s">
        <v>23</v>
      </c>
      <c r="O201" t="s">
        <v>99</v>
      </c>
      <c r="P201" t="s">
        <v>22</v>
      </c>
      <c r="Q201" t="s">
        <v>30</v>
      </c>
      <c r="R201">
        <v>145</v>
      </c>
    </row>
    <row r="202" spans="1:18" x14ac:dyDescent="0.25">
      <c r="A202" s="1">
        <v>43773</v>
      </c>
      <c r="B202" t="s">
        <v>17</v>
      </c>
      <c r="C202" t="s">
        <v>92</v>
      </c>
      <c r="D202" t="s">
        <v>93</v>
      </c>
      <c r="E202" t="s">
        <v>38</v>
      </c>
      <c r="F202">
        <v>1424255600</v>
      </c>
      <c r="G202" t="s">
        <v>24</v>
      </c>
      <c r="H202" t="s">
        <v>94</v>
      </c>
      <c r="I202">
        <v>37643758</v>
      </c>
      <c r="J202" t="s">
        <v>95</v>
      </c>
      <c r="K202" t="s">
        <v>96</v>
      </c>
      <c r="L202" t="str">
        <f>VLOOKUP(K202,[1]контракти!$G$2:$H$347,2,FALSE)</f>
        <v>Лікарська амбулаторія смт Билбасівка</v>
      </c>
      <c r="M202" t="s">
        <v>28</v>
      </c>
      <c r="N202" t="s">
        <v>23</v>
      </c>
      <c r="O202" t="s">
        <v>99</v>
      </c>
      <c r="P202" t="s">
        <v>23</v>
      </c>
      <c r="Q202" t="s">
        <v>30</v>
      </c>
      <c r="R202">
        <v>135</v>
      </c>
    </row>
    <row r="203" spans="1:18" x14ac:dyDescent="0.25">
      <c r="A203" s="1">
        <v>43773</v>
      </c>
      <c r="B203" t="s">
        <v>17</v>
      </c>
      <c r="C203" t="s">
        <v>92</v>
      </c>
      <c r="D203" t="s">
        <v>93</v>
      </c>
      <c r="E203" t="s">
        <v>38</v>
      </c>
      <c r="F203">
        <v>1424255600</v>
      </c>
      <c r="G203" t="s">
        <v>24</v>
      </c>
      <c r="H203" t="s">
        <v>94</v>
      </c>
      <c r="I203">
        <v>37643758</v>
      </c>
      <c r="J203" t="s">
        <v>95</v>
      </c>
      <c r="K203" t="s">
        <v>96</v>
      </c>
      <c r="L203" t="str">
        <f>VLOOKUP(K203,[1]контракти!$G$2:$H$347,2,FALSE)</f>
        <v>Лікарська амбулаторія смт Билбасівка</v>
      </c>
      <c r="M203" t="s">
        <v>28</v>
      </c>
      <c r="N203" t="s">
        <v>23</v>
      </c>
      <c r="O203" t="s">
        <v>100</v>
      </c>
      <c r="P203" t="s">
        <v>22</v>
      </c>
      <c r="Q203" t="s">
        <v>30</v>
      </c>
      <c r="R203">
        <v>152</v>
      </c>
    </row>
    <row r="204" spans="1:18" x14ac:dyDescent="0.25">
      <c r="A204" s="1">
        <v>43773</v>
      </c>
      <c r="B204" t="s">
        <v>17</v>
      </c>
      <c r="C204" t="s">
        <v>92</v>
      </c>
      <c r="D204" t="s">
        <v>93</v>
      </c>
      <c r="E204" t="s">
        <v>38</v>
      </c>
      <c r="F204">
        <v>1424255600</v>
      </c>
      <c r="G204" t="s">
        <v>24</v>
      </c>
      <c r="H204" t="s">
        <v>94</v>
      </c>
      <c r="I204">
        <v>37643758</v>
      </c>
      <c r="J204" t="s">
        <v>95</v>
      </c>
      <c r="K204" t="s">
        <v>96</v>
      </c>
      <c r="L204" t="str">
        <f>VLOOKUP(K204,[1]контракти!$G$2:$H$347,2,FALSE)</f>
        <v>Лікарська амбулаторія смт Билбасівка</v>
      </c>
      <c r="M204" t="s">
        <v>28</v>
      </c>
      <c r="N204" t="s">
        <v>23</v>
      </c>
      <c r="O204" t="s">
        <v>100</v>
      </c>
      <c r="P204" t="s">
        <v>23</v>
      </c>
      <c r="Q204" t="s">
        <v>30</v>
      </c>
      <c r="R204">
        <v>162</v>
      </c>
    </row>
    <row r="205" spans="1:18" x14ac:dyDescent="0.25">
      <c r="A205" s="1">
        <v>43773</v>
      </c>
      <c r="B205" t="s">
        <v>17</v>
      </c>
      <c r="C205" t="s">
        <v>92</v>
      </c>
      <c r="D205" t="s">
        <v>767</v>
      </c>
      <c r="E205" t="s">
        <v>44</v>
      </c>
      <c r="F205">
        <v>1424284601</v>
      </c>
      <c r="G205" t="s">
        <v>24</v>
      </c>
      <c r="H205" t="s">
        <v>94</v>
      </c>
      <c r="I205">
        <v>37643758</v>
      </c>
      <c r="J205" t="s">
        <v>95</v>
      </c>
      <c r="K205" t="s">
        <v>768</v>
      </c>
      <c r="L205" t="str">
        <f>VLOOKUP(K205,[1]контракти!$G$2:$H$347,2,FALSE)</f>
        <v>Лікарська амбулаторія с. Маяки</v>
      </c>
      <c r="M205" t="s">
        <v>28</v>
      </c>
      <c r="N205" t="s">
        <v>23</v>
      </c>
      <c r="O205" t="s">
        <v>769</v>
      </c>
      <c r="P205" t="s">
        <v>22</v>
      </c>
      <c r="Q205" t="s">
        <v>30</v>
      </c>
      <c r="R205">
        <v>65</v>
      </c>
    </row>
    <row r="206" spans="1:18" x14ac:dyDescent="0.25">
      <c r="A206" s="1">
        <v>43773</v>
      </c>
      <c r="B206" t="s">
        <v>17</v>
      </c>
      <c r="C206" t="s">
        <v>92</v>
      </c>
      <c r="D206" t="s">
        <v>767</v>
      </c>
      <c r="E206" t="s">
        <v>44</v>
      </c>
      <c r="F206">
        <v>1424284601</v>
      </c>
      <c r="G206" t="s">
        <v>24</v>
      </c>
      <c r="H206" t="s">
        <v>94</v>
      </c>
      <c r="I206">
        <v>37643758</v>
      </c>
      <c r="J206" t="s">
        <v>95</v>
      </c>
      <c r="K206" t="s">
        <v>768</v>
      </c>
      <c r="L206" t="str">
        <f>VLOOKUP(K206,[1]контракти!$G$2:$H$347,2,FALSE)</f>
        <v>Лікарська амбулаторія с. Маяки</v>
      </c>
      <c r="M206" t="s">
        <v>28</v>
      </c>
      <c r="N206" t="s">
        <v>23</v>
      </c>
      <c r="O206" t="s">
        <v>769</v>
      </c>
      <c r="P206" t="s">
        <v>23</v>
      </c>
      <c r="Q206" t="s">
        <v>30</v>
      </c>
      <c r="R206">
        <v>99</v>
      </c>
    </row>
    <row r="207" spans="1:18" x14ac:dyDescent="0.25">
      <c r="A207" s="1">
        <v>43773</v>
      </c>
      <c r="B207" t="s">
        <v>17</v>
      </c>
      <c r="C207" t="s">
        <v>92</v>
      </c>
      <c r="D207" t="s">
        <v>773</v>
      </c>
      <c r="E207" t="s">
        <v>20</v>
      </c>
      <c r="F207">
        <v>1424210800</v>
      </c>
      <c r="G207" t="s">
        <v>24</v>
      </c>
      <c r="H207" t="s">
        <v>94</v>
      </c>
      <c r="I207">
        <v>37643758</v>
      </c>
      <c r="J207" t="s">
        <v>95</v>
      </c>
      <c r="K207" t="s">
        <v>778</v>
      </c>
      <c r="L207" t="str">
        <f>VLOOKUP(K207,[1]контракти!$G$2:$H$347,2,FALSE)</f>
        <v>Лікарська амбулаторія місто Миколаївка</v>
      </c>
      <c r="M207" t="s">
        <v>28</v>
      </c>
      <c r="N207" t="s">
        <v>22</v>
      </c>
      <c r="O207" t="s">
        <v>779</v>
      </c>
      <c r="P207" t="s">
        <v>22</v>
      </c>
      <c r="Q207" t="s">
        <v>30</v>
      </c>
      <c r="R207">
        <v>168</v>
      </c>
    </row>
    <row r="208" spans="1:18" x14ac:dyDescent="0.25">
      <c r="A208" s="1">
        <v>43773</v>
      </c>
      <c r="B208" t="s">
        <v>17</v>
      </c>
      <c r="C208" t="s">
        <v>92</v>
      </c>
      <c r="D208" t="s">
        <v>773</v>
      </c>
      <c r="E208" t="s">
        <v>20</v>
      </c>
      <c r="F208">
        <v>1424210800</v>
      </c>
      <c r="G208" t="s">
        <v>24</v>
      </c>
      <c r="H208" t="s">
        <v>94</v>
      </c>
      <c r="I208">
        <v>37643758</v>
      </c>
      <c r="J208" t="s">
        <v>95</v>
      </c>
      <c r="K208" t="s">
        <v>778</v>
      </c>
      <c r="L208" t="str">
        <f>VLOOKUP(K208,[1]контракти!$G$2:$H$347,2,FALSE)</f>
        <v>Лікарська амбулаторія місто Миколаївка</v>
      </c>
      <c r="M208" t="s">
        <v>28</v>
      </c>
      <c r="N208" t="s">
        <v>22</v>
      </c>
      <c r="O208" t="s">
        <v>779</v>
      </c>
      <c r="P208" t="s">
        <v>23</v>
      </c>
      <c r="Q208" t="s">
        <v>30</v>
      </c>
      <c r="R208">
        <v>174</v>
      </c>
    </row>
    <row r="209" spans="1:18" x14ac:dyDescent="0.25">
      <c r="A209" s="1">
        <v>43773</v>
      </c>
      <c r="B209" t="s">
        <v>17</v>
      </c>
      <c r="C209" t="s">
        <v>92</v>
      </c>
      <c r="D209" t="s">
        <v>773</v>
      </c>
      <c r="E209" t="s">
        <v>20</v>
      </c>
      <c r="F209">
        <v>1424210800</v>
      </c>
      <c r="G209" t="s">
        <v>24</v>
      </c>
      <c r="H209" t="s">
        <v>94</v>
      </c>
      <c r="I209">
        <v>37643758</v>
      </c>
      <c r="J209" t="s">
        <v>95</v>
      </c>
      <c r="K209" t="s">
        <v>778</v>
      </c>
      <c r="L209" t="str">
        <f>VLOOKUP(K209,[1]контракти!$G$2:$H$347,2,FALSE)</f>
        <v>Лікарська амбулаторія місто Миколаївка</v>
      </c>
      <c r="M209" t="s">
        <v>28</v>
      </c>
      <c r="N209" t="s">
        <v>22</v>
      </c>
      <c r="O209" t="s">
        <v>780</v>
      </c>
      <c r="P209" t="s">
        <v>22</v>
      </c>
      <c r="Q209" t="s">
        <v>30</v>
      </c>
      <c r="R209">
        <v>157</v>
      </c>
    </row>
    <row r="210" spans="1:18" x14ac:dyDescent="0.25">
      <c r="A210" s="1">
        <v>43773</v>
      </c>
      <c r="B210" t="s">
        <v>17</v>
      </c>
      <c r="C210" t="s">
        <v>92</v>
      </c>
      <c r="D210" t="s">
        <v>773</v>
      </c>
      <c r="E210" t="s">
        <v>20</v>
      </c>
      <c r="F210">
        <v>1424210800</v>
      </c>
      <c r="G210" t="s">
        <v>24</v>
      </c>
      <c r="H210" t="s">
        <v>94</v>
      </c>
      <c r="I210">
        <v>37643758</v>
      </c>
      <c r="J210" t="s">
        <v>95</v>
      </c>
      <c r="K210" t="s">
        <v>778</v>
      </c>
      <c r="L210" t="str">
        <f>VLOOKUP(K210,[1]контракти!$G$2:$H$347,2,FALSE)</f>
        <v>Лікарська амбулаторія місто Миколаївка</v>
      </c>
      <c r="M210" t="s">
        <v>28</v>
      </c>
      <c r="N210" t="s">
        <v>22</v>
      </c>
      <c r="O210" t="s">
        <v>780</v>
      </c>
      <c r="P210" t="s">
        <v>23</v>
      </c>
      <c r="Q210" t="s">
        <v>30</v>
      </c>
      <c r="R210">
        <v>169</v>
      </c>
    </row>
    <row r="211" spans="1:18" x14ac:dyDescent="0.25">
      <c r="A211" s="1">
        <v>43773</v>
      </c>
      <c r="B211" t="s">
        <v>17</v>
      </c>
      <c r="C211" t="s">
        <v>92</v>
      </c>
      <c r="D211" t="s">
        <v>773</v>
      </c>
      <c r="E211" t="s">
        <v>20</v>
      </c>
      <c r="F211">
        <v>1424210800</v>
      </c>
      <c r="G211" t="s">
        <v>24</v>
      </c>
      <c r="H211" t="s">
        <v>94</v>
      </c>
      <c r="I211">
        <v>37643758</v>
      </c>
      <c r="J211" t="s">
        <v>95</v>
      </c>
      <c r="K211" t="s">
        <v>778</v>
      </c>
      <c r="L211" t="str">
        <f>VLOOKUP(K211,[1]контракти!$G$2:$H$347,2,FALSE)</f>
        <v>Лікарська амбулаторія місто Миколаївка</v>
      </c>
      <c r="M211" t="s">
        <v>28</v>
      </c>
      <c r="N211" t="s">
        <v>22</v>
      </c>
      <c r="O211" t="s">
        <v>781</v>
      </c>
      <c r="P211" t="s">
        <v>22</v>
      </c>
      <c r="Q211" t="s">
        <v>30</v>
      </c>
      <c r="R211">
        <v>35</v>
      </c>
    </row>
    <row r="212" spans="1:18" x14ac:dyDescent="0.25">
      <c r="A212" s="1">
        <v>43773</v>
      </c>
      <c r="B212" t="s">
        <v>17</v>
      </c>
      <c r="C212" t="s">
        <v>92</v>
      </c>
      <c r="D212" t="s">
        <v>773</v>
      </c>
      <c r="E212" t="s">
        <v>20</v>
      </c>
      <c r="F212">
        <v>1424210800</v>
      </c>
      <c r="G212" t="s">
        <v>24</v>
      </c>
      <c r="H212" t="s">
        <v>94</v>
      </c>
      <c r="I212">
        <v>37643758</v>
      </c>
      <c r="J212" t="s">
        <v>95</v>
      </c>
      <c r="K212" t="s">
        <v>778</v>
      </c>
      <c r="L212" t="str">
        <f>VLOOKUP(K212,[1]контракти!$G$2:$H$347,2,FALSE)</f>
        <v>Лікарська амбулаторія місто Миколаївка</v>
      </c>
      <c r="M212" t="s">
        <v>28</v>
      </c>
      <c r="N212" t="s">
        <v>22</v>
      </c>
      <c r="O212" t="s">
        <v>781</v>
      </c>
      <c r="P212" t="s">
        <v>23</v>
      </c>
      <c r="Q212" t="s">
        <v>30</v>
      </c>
      <c r="R212">
        <v>54</v>
      </c>
    </row>
    <row r="213" spans="1:18" x14ac:dyDescent="0.25">
      <c r="A213" s="1">
        <v>43773</v>
      </c>
      <c r="B213" t="s">
        <v>17</v>
      </c>
      <c r="C213" t="s">
        <v>92</v>
      </c>
      <c r="D213" t="s">
        <v>773</v>
      </c>
      <c r="E213" t="s">
        <v>20</v>
      </c>
      <c r="F213">
        <v>1424210800</v>
      </c>
      <c r="G213" t="s">
        <v>24</v>
      </c>
      <c r="H213" t="s">
        <v>94</v>
      </c>
      <c r="I213">
        <v>37643758</v>
      </c>
      <c r="J213" t="s">
        <v>95</v>
      </c>
      <c r="K213" t="s">
        <v>778</v>
      </c>
      <c r="L213" t="str">
        <f>VLOOKUP(K213,[1]контракти!$G$2:$H$347,2,FALSE)</f>
        <v>Лікарська амбулаторія місто Миколаївка</v>
      </c>
      <c r="M213" t="s">
        <v>28</v>
      </c>
      <c r="N213" t="s">
        <v>23</v>
      </c>
      <c r="O213" t="s">
        <v>782</v>
      </c>
      <c r="P213" t="s">
        <v>22</v>
      </c>
      <c r="Q213" t="s">
        <v>30</v>
      </c>
      <c r="R213">
        <v>177</v>
      </c>
    </row>
    <row r="214" spans="1:18" x14ac:dyDescent="0.25">
      <c r="A214" s="1">
        <v>43773</v>
      </c>
      <c r="B214" t="s">
        <v>17</v>
      </c>
      <c r="C214" t="s">
        <v>92</v>
      </c>
      <c r="D214" t="s">
        <v>773</v>
      </c>
      <c r="E214" t="s">
        <v>20</v>
      </c>
      <c r="F214">
        <v>1424210800</v>
      </c>
      <c r="G214" t="s">
        <v>24</v>
      </c>
      <c r="H214" t="s">
        <v>94</v>
      </c>
      <c r="I214">
        <v>37643758</v>
      </c>
      <c r="J214" t="s">
        <v>95</v>
      </c>
      <c r="K214" t="s">
        <v>778</v>
      </c>
      <c r="L214" t="str">
        <f>VLOOKUP(K214,[1]контракти!$G$2:$H$347,2,FALSE)</f>
        <v>Лікарська амбулаторія місто Миколаївка</v>
      </c>
      <c r="M214" t="s">
        <v>28</v>
      </c>
      <c r="N214" t="s">
        <v>23</v>
      </c>
      <c r="O214" t="s">
        <v>782</v>
      </c>
      <c r="P214" t="s">
        <v>23</v>
      </c>
      <c r="Q214" t="s">
        <v>30</v>
      </c>
      <c r="R214">
        <v>213</v>
      </c>
    </row>
    <row r="215" spans="1:18" x14ac:dyDescent="0.25">
      <c r="A215" s="1">
        <v>43773</v>
      </c>
      <c r="B215" t="s">
        <v>17</v>
      </c>
      <c r="C215" t="s">
        <v>92</v>
      </c>
      <c r="D215" t="s">
        <v>994</v>
      </c>
      <c r="E215" t="s">
        <v>44</v>
      </c>
      <c r="F215">
        <v>1424285701</v>
      </c>
      <c r="G215" t="s">
        <v>24</v>
      </c>
      <c r="H215" t="s">
        <v>94</v>
      </c>
      <c r="I215">
        <v>37643758</v>
      </c>
      <c r="J215" t="s">
        <v>95</v>
      </c>
      <c r="K215" t="s">
        <v>995</v>
      </c>
      <c r="L215" t="str">
        <f>VLOOKUP(K215,[1]контракти!$G$2:$H$347,2,FALSE)</f>
        <v>Лікарська амбулаторія с. Прелесне</v>
      </c>
      <c r="M215" t="s">
        <v>28</v>
      </c>
      <c r="N215" t="s">
        <v>22</v>
      </c>
      <c r="O215" t="s">
        <v>996</v>
      </c>
      <c r="P215" t="s">
        <v>22</v>
      </c>
      <c r="Q215" t="s">
        <v>30</v>
      </c>
      <c r="R215">
        <v>109</v>
      </c>
    </row>
    <row r="216" spans="1:18" x14ac:dyDescent="0.25">
      <c r="A216" s="1">
        <v>43773</v>
      </c>
      <c r="B216" t="s">
        <v>17</v>
      </c>
      <c r="C216" t="s">
        <v>92</v>
      </c>
      <c r="D216" t="s">
        <v>994</v>
      </c>
      <c r="E216" t="s">
        <v>44</v>
      </c>
      <c r="F216">
        <v>1424285701</v>
      </c>
      <c r="G216" t="s">
        <v>24</v>
      </c>
      <c r="H216" t="s">
        <v>94</v>
      </c>
      <c r="I216">
        <v>37643758</v>
      </c>
      <c r="J216" t="s">
        <v>95</v>
      </c>
      <c r="K216" t="s">
        <v>995</v>
      </c>
      <c r="L216" t="str">
        <f>VLOOKUP(K216,[1]контракти!$G$2:$H$347,2,FALSE)</f>
        <v>Лікарська амбулаторія с. Прелесне</v>
      </c>
      <c r="M216" t="s">
        <v>28</v>
      </c>
      <c r="N216" t="s">
        <v>22</v>
      </c>
      <c r="O216" t="s">
        <v>996</v>
      </c>
      <c r="P216" t="s">
        <v>23</v>
      </c>
      <c r="Q216" t="s">
        <v>30</v>
      </c>
      <c r="R216">
        <v>123</v>
      </c>
    </row>
    <row r="217" spans="1:18" x14ac:dyDescent="0.25">
      <c r="A217" s="1">
        <v>43773</v>
      </c>
      <c r="B217" t="s">
        <v>17</v>
      </c>
      <c r="C217" t="s">
        <v>92</v>
      </c>
      <c r="D217" t="s">
        <v>997</v>
      </c>
      <c r="E217" t="s">
        <v>38</v>
      </c>
      <c r="F217">
        <v>1424256200</v>
      </c>
      <c r="G217" t="s">
        <v>24</v>
      </c>
      <c r="H217" t="s">
        <v>94</v>
      </c>
      <c r="I217">
        <v>37643758</v>
      </c>
      <c r="J217" t="s">
        <v>95</v>
      </c>
      <c r="K217" t="s">
        <v>998</v>
      </c>
      <c r="L217" t="str">
        <f>VLOOKUP(K217,[1]контракти!$G$2:$H$347,2,FALSE)</f>
        <v>Лікарська амбулаторія смт Райгородок</v>
      </c>
      <c r="M217" t="s">
        <v>28</v>
      </c>
      <c r="N217" t="s">
        <v>22</v>
      </c>
      <c r="O217" t="s">
        <v>999</v>
      </c>
      <c r="P217" t="s">
        <v>22</v>
      </c>
      <c r="Q217" t="s">
        <v>30</v>
      </c>
      <c r="R217">
        <v>270</v>
      </c>
    </row>
    <row r="218" spans="1:18" x14ac:dyDescent="0.25">
      <c r="A218" s="1">
        <v>43773</v>
      </c>
      <c r="B218" t="s">
        <v>17</v>
      </c>
      <c r="C218" t="s">
        <v>92</v>
      </c>
      <c r="D218" t="s">
        <v>997</v>
      </c>
      <c r="E218" t="s">
        <v>38</v>
      </c>
      <c r="F218">
        <v>1424256200</v>
      </c>
      <c r="G218" t="s">
        <v>24</v>
      </c>
      <c r="H218" t="s">
        <v>94</v>
      </c>
      <c r="I218">
        <v>37643758</v>
      </c>
      <c r="J218" t="s">
        <v>95</v>
      </c>
      <c r="K218" t="s">
        <v>998</v>
      </c>
      <c r="L218" t="str">
        <f>VLOOKUP(K218,[1]контракти!$G$2:$H$347,2,FALSE)</f>
        <v>Лікарська амбулаторія смт Райгородок</v>
      </c>
      <c r="M218" t="s">
        <v>28</v>
      </c>
      <c r="N218" t="s">
        <v>22</v>
      </c>
      <c r="O218" t="s">
        <v>999</v>
      </c>
      <c r="P218" t="s">
        <v>23</v>
      </c>
      <c r="Q218" t="s">
        <v>30</v>
      </c>
      <c r="R218">
        <v>312</v>
      </c>
    </row>
    <row r="219" spans="1:18" x14ac:dyDescent="0.25">
      <c r="A219" s="1">
        <v>43773</v>
      </c>
      <c r="B219" t="s">
        <v>17</v>
      </c>
      <c r="C219" t="s">
        <v>92</v>
      </c>
      <c r="D219" t="s">
        <v>997</v>
      </c>
      <c r="E219" t="s">
        <v>38</v>
      </c>
      <c r="F219">
        <v>1424256200</v>
      </c>
      <c r="G219" t="s">
        <v>24</v>
      </c>
      <c r="H219" t="s">
        <v>94</v>
      </c>
      <c r="I219">
        <v>37643758</v>
      </c>
      <c r="J219" t="s">
        <v>95</v>
      </c>
      <c r="K219" t="s">
        <v>998</v>
      </c>
      <c r="L219" t="str">
        <f>VLOOKUP(K219,[1]контракти!$G$2:$H$347,2,FALSE)</f>
        <v>Лікарська амбулаторія смт Райгородок</v>
      </c>
      <c r="M219" t="s">
        <v>28</v>
      </c>
      <c r="N219" t="s">
        <v>22</v>
      </c>
      <c r="O219" t="s">
        <v>1000</v>
      </c>
      <c r="P219" t="s">
        <v>22</v>
      </c>
      <c r="Q219" t="s">
        <v>30</v>
      </c>
      <c r="R219">
        <v>38</v>
      </c>
    </row>
    <row r="220" spans="1:18" x14ac:dyDescent="0.25">
      <c r="A220" s="1">
        <v>43773</v>
      </c>
      <c r="B220" t="s">
        <v>17</v>
      </c>
      <c r="C220" t="s">
        <v>92</v>
      </c>
      <c r="D220" t="s">
        <v>997</v>
      </c>
      <c r="E220" t="s">
        <v>38</v>
      </c>
      <c r="F220">
        <v>1424256200</v>
      </c>
      <c r="G220" t="s">
        <v>24</v>
      </c>
      <c r="H220" t="s">
        <v>94</v>
      </c>
      <c r="I220">
        <v>37643758</v>
      </c>
      <c r="J220" t="s">
        <v>95</v>
      </c>
      <c r="K220" t="s">
        <v>998</v>
      </c>
      <c r="L220" t="str">
        <f>VLOOKUP(K220,[1]контракти!$G$2:$H$347,2,FALSE)</f>
        <v>Лікарська амбулаторія смт Райгородок</v>
      </c>
      <c r="M220" t="s">
        <v>28</v>
      </c>
      <c r="N220" t="s">
        <v>22</v>
      </c>
      <c r="O220" t="s">
        <v>1000</v>
      </c>
      <c r="P220" t="s">
        <v>23</v>
      </c>
      <c r="Q220" t="s">
        <v>30</v>
      </c>
      <c r="R220">
        <v>33</v>
      </c>
    </row>
    <row r="221" spans="1:18" x14ac:dyDescent="0.25">
      <c r="A221" s="1">
        <v>43773</v>
      </c>
      <c r="B221" t="s">
        <v>17</v>
      </c>
      <c r="C221" t="s">
        <v>92</v>
      </c>
      <c r="D221" t="s">
        <v>997</v>
      </c>
      <c r="E221" t="s">
        <v>38</v>
      </c>
      <c r="F221">
        <v>1424256200</v>
      </c>
      <c r="G221" t="s">
        <v>24</v>
      </c>
      <c r="H221" t="s">
        <v>94</v>
      </c>
      <c r="I221">
        <v>37643758</v>
      </c>
      <c r="J221" t="s">
        <v>95</v>
      </c>
      <c r="K221" t="s">
        <v>998</v>
      </c>
      <c r="L221" t="str">
        <f>VLOOKUP(K221,[1]контракти!$G$2:$H$347,2,FALSE)</f>
        <v>Лікарська амбулаторія смт Райгородок</v>
      </c>
      <c r="M221" t="s">
        <v>28</v>
      </c>
      <c r="N221" t="s">
        <v>22</v>
      </c>
      <c r="O221" t="s">
        <v>1001</v>
      </c>
      <c r="P221" t="s">
        <v>22</v>
      </c>
      <c r="Q221" t="s">
        <v>30</v>
      </c>
      <c r="R221">
        <v>17</v>
      </c>
    </row>
    <row r="222" spans="1:18" x14ac:dyDescent="0.25">
      <c r="A222" s="1">
        <v>43773</v>
      </c>
      <c r="B222" t="s">
        <v>17</v>
      </c>
      <c r="C222" t="s">
        <v>92</v>
      </c>
      <c r="D222" t="s">
        <v>997</v>
      </c>
      <c r="E222" t="s">
        <v>38</v>
      </c>
      <c r="F222">
        <v>1424256200</v>
      </c>
      <c r="G222" t="s">
        <v>24</v>
      </c>
      <c r="H222" t="s">
        <v>94</v>
      </c>
      <c r="I222">
        <v>37643758</v>
      </c>
      <c r="J222" t="s">
        <v>95</v>
      </c>
      <c r="K222" t="s">
        <v>998</v>
      </c>
      <c r="L222" t="str">
        <f>VLOOKUP(K222,[1]контракти!$G$2:$H$347,2,FALSE)</f>
        <v>Лікарська амбулаторія смт Райгородок</v>
      </c>
      <c r="M222" t="s">
        <v>28</v>
      </c>
      <c r="N222" t="s">
        <v>22</v>
      </c>
      <c r="O222" t="s">
        <v>1001</v>
      </c>
      <c r="P222" t="s">
        <v>23</v>
      </c>
      <c r="Q222" t="s">
        <v>30</v>
      </c>
      <c r="R222">
        <v>25</v>
      </c>
    </row>
    <row r="223" spans="1:18" x14ac:dyDescent="0.25">
      <c r="A223" s="1">
        <v>43773</v>
      </c>
      <c r="B223" t="s">
        <v>17</v>
      </c>
      <c r="C223" t="s">
        <v>92</v>
      </c>
      <c r="D223" t="s">
        <v>1002</v>
      </c>
      <c r="E223" t="s">
        <v>44</v>
      </c>
      <c r="F223">
        <v>1424287901</v>
      </c>
      <c r="G223" t="s">
        <v>24</v>
      </c>
      <c r="H223" t="s">
        <v>94</v>
      </c>
      <c r="I223">
        <v>37643758</v>
      </c>
      <c r="J223" t="s">
        <v>95</v>
      </c>
      <c r="K223" t="s">
        <v>1003</v>
      </c>
      <c r="L223" t="str">
        <f>VLOOKUP(K223,[1]контракти!$G$2:$H$347,2,FALSE)</f>
        <v>Лікарська амбулаторія с. Рай-Олександрівка</v>
      </c>
      <c r="M223" t="s">
        <v>28</v>
      </c>
      <c r="N223" t="s">
        <v>22</v>
      </c>
      <c r="O223" t="s">
        <v>1004</v>
      </c>
      <c r="P223" t="s">
        <v>22</v>
      </c>
      <c r="Q223" t="s">
        <v>30</v>
      </c>
      <c r="R223">
        <v>93</v>
      </c>
    </row>
    <row r="224" spans="1:18" x14ac:dyDescent="0.25">
      <c r="A224" s="1">
        <v>43773</v>
      </c>
      <c r="B224" t="s">
        <v>17</v>
      </c>
      <c r="C224" t="s">
        <v>92</v>
      </c>
      <c r="D224" t="s">
        <v>1002</v>
      </c>
      <c r="E224" t="s">
        <v>44</v>
      </c>
      <c r="F224">
        <v>1424287901</v>
      </c>
      <c r="G224" t="s">
        <v>24</v>
      </c>
      <c r="H224" t="s">
        <v>94</v>
      </c>
      <c r="I224">
        <v>37643758</v>
      </c>
      <c r="J224" t="s">
        <v>95</v>
      </c>
      <c r="K224" t="s">
        <v>1003</v>
      </c>
      <c r="L224" t="str">
        <f>VLOOKUP(K224,[1]контракти!$G$2:$H$347,2,FALSE)</f>
        <v>Лікарська амбулаторія с. Рай-Олександрівка</v>
      </c>
      <c r="M224" t="s">
        <v>28</v>
      </c>
      <c r="N224" t="s">
        <v>22</v>
      </c>
      <c r="O224" t="s">
        <v>1004</v>
      </c>
      <c r="P224" t="s">
        <v>23</v>
      </c>
      <c r="Q224" t="s">
        <v>30</v>
      </c>
      <c r="R224">
        <v>100</v>
      </c>
    </row>
    <row r="225" spans="1:18" x14ac:dyDescent="0.25">
      <c r="A225" s="1">
        <v>43773</v>
      </c>
      <c r="B225" t="s">
        <v>17</v>
      </c>
      <c r="C225" t="s">
        <v>92</v>
      </c>
      <c r="D225" t="s">
        <v>1050</v>
      </c>
      <c r="E225" t="s">
        <v>44</v>
      </c>
      <c r="F225">
        <v>1424288201</v>
      </c>
      <c r="G225" t="s">
        <v>24</v>
      </c>
      <c r="H225" t="s">
        <v>94</v>
      </c>
      <c r="I225">
        <v>37643758</v>
      </c>
      <c r="J225" t="s">
        <v>95</v>
      </c>
      <c r="K225" t="s">
        <v>1053</v>
      </c>
      <c r="L225" t="str">
        <f>VLOOKUP(K225,[1]контракти!$G$2:$H$347,2,FALSE)</f>
        <v>Лікарська амбулаторія с. Сергіївка</v>
      </c>
      <c r="M225" t="s">
        <v>28</v>
      </c>
      <c r="N225" t="s">
        <v>23</v>
      </c>
      <c r="O225" t="s">
        <v>1054</v>
      </c>
      <c r="P225" t="s">
        <v>22</v>
      </c>
      <c r="Q225" t="s">
        <v>30</v>
      </c>
      <c r="R225">
        <v>150</v>
      </c>
    </row>
    <row r="226" spans="1:18" x14ac:dyDescent="0.25">
      <c r="A226" s="1">
        <v>43773</v>
      </c>
      <c r="B226" t="s">
        <v>17</v>
      </c>
      <c r="C226" t="s">
        <v>92</v>
      </c>
      <c r="D226" t="s">
        <v>1050</v>
      </c>
      <c r="E226" t="s">
        <v>44</v>
      </c>
      <c r="F226">
        <v>1424288201</v>
      </c>
      <c r="G226" t="s">
        <v>24</v>
      </c>
      <c r="H226" t="s">
        <v>94</v>
      </c>
      <c r="I226">
        <v>37643758</v>
      </c>
      <c r="J226" t="s">
        <v>95</v>
      </c>
      <c r="K226" t="s">
        <v>1053</v>
      </c>
      <c r="L226" t="str">
        <f>VLOOKUP(K226,[1]контракти!$G$2:$H$347,2,FALSE)</f>
        <v>Лікарська амбулаторія с. Сергіївка</v>
      </c>
      <c r="M226" t="s">
        <v>28</v>
      </c>
      <c r="N226" t="s">
        <v>23</v>
      </c>
      <c r="O226" t="s">
        <v>1054</v>
      </c>
      <c r="P226" t="s">
        <v>23</v>
      </c>
      <c r="Q226" t="s">
        <v>30</v>
      </c>
      <c r="R226">
        <v>147</v>
      </c>
    </row>
    <row r="227" spans="1:18" x14ac:dyDescent="0.25">
      <c r="A227" s="1">
        <v>43773</v>
      </c>
      <c r="B227" t="s">
        <v>17</v>
      </c>
      <c r="C227" t="s">
        <v>92</v>
      </c>
      <c r="D227" t="s">
        <v>1197</v>
      </c>
      <c r="E227" t="s">
        <v>38</v>
      </c>
      <c r="F227">
        <v>1424256500</v>
      </c>
      <c r="G227" t="s">
        <v>24</v>
      </c>
      <c r="H227" t="s">
        <v>94</v>
      </c>
      <c r="I227">
        <v>37643758</v>
      </c>
      <c r="J227" t="s">
        <v>95</v>
      </c>
      <c r="K227" t="s">
        <v>1198</v>
      </c>
      <c r="L227" t="str">
        <f>VLOOKUP(K227,[1]контракти!$G$2:$H$347,2,FALSE)</f>
        <v>Лікарська амбулаторія смт Черкаске</v>
      </c>
      <c r="M227" t="s">
        <v>28</v>
      </c>
      <c r="N227" t="s">
        <v>22</v>
      </c>
      <c r="O227" t="s">
        <v>1199</v>
      </c>
      <c r="P227" t="s">
        <v>22</v>
      </c>
      <c r="Q227" t="s">
        <v>30</v>
      </c>
      <c r="R227">
        <v>163</v>
      </c>
    </row>
    <row r="228" spans="1:18" x14ac:dyDescent="0.25">
      <c r="A228" s="1">
        <v>43773</v>
      </c>
      <c r="B228" t="s">
        <v>17</v>
      </c>
      <c r="C228" t="s">
        <v>92</v>
      </c>
      <c r="D228" t="s">
        <v>1197</v>
      </c>
      <c r="E228" t="s">
        <v>38</v>
      </c>
      <c r="F228">
        <v>1424256500</v>
      </c>
      <c r="G228" t="s">
        <v>24</v>
      </c>
      <c r="H228" t="s">
        <v>94</v>
      </c>
      <c r="I228">
        <v>37643758</v>
      </c>
      <c r="J228" t="s">
        <v>95</v>
      </c>
      <c r="K228" t="s">
        <v>1198</v>
      </c>
      <c r="L228" t="str">
        <f>VLOOKUP(K228,[1]контракти!$G$2:$H$347,2,FALSE)</f>
        <v>Лікарська амбулаторія смт Черкаске</v>
      </c>
      <c r="M228" t="s">
        <v>28</v>
      </c>
      <c r="N228" t="s">
        <v>22</v>
      </c>
      <c r="O228" t="s">
        <v>1199</v>
      </c>
      <c r="P228" t="s">
        <v>23</v>
      </c>
      <c r="Q228" t="s">
        <v>30</v>
      </c>
      <c r="R228">
        <v>143</v>
      </c>
    </row>
    <row r="229" spans="1:18" x14ac:dyDescent="0.25">
      <c r="A229" s="1">
        <v>43773</v>
      </c>
      <c r="B229" t="s">
        <v>17</v>
      </c>
      <c r="C229" t="s">
        <v>92</v>
      </c>
      <c r="D229" t="s">
        <v>1197</v>
      </c>
      <c r="E229" t="s">
        <v>38</v>
      </c>
      <c r="F229">
        <v>1424256500</v>
      </c>
      <c r="G229" t="s">
        <v>24</v>
      </c>
      <c r="H229" t="s">
        <v>94</v>
      </c>
      <c r="I229">
        <v>37643758</v>
      </c>
      <c r="J229" t="s">
        <v>95</v>
      </c>
      <c r="K229" t="s">
        <v>1198</v>
      </c>
      <c r="L229" t="str">
        <f>VLOOKUP(K229,[1]контракти!$G$2:$H$347,2,FALSE)</f>
        <v>Лікарська амбулаторія смт Черкаске</v>
      </c>
      <c r="M229" t="s">
        <v>28</v>
      </c>
      <c r="N229" t="s">
        <v>22</v>
      </c>
      <c r="O229" t="s">
        <v>1200</v>
      </c>
      <c r="P229" t="s">
        <v>22</v>
      </c>
      <c r="Q229" t="s">
        <v>30</v>
      </c>
      <c r="R229">
        <v>128</v>
      </c>
    </row>
    <row r="230" spans="1:18" x14ac:dyDescent="0.25">
      <c r="A230" s="1">
        <v>43773</v>
      </c>
      <c r="B230" t="s">
        <v>17</v>
      </c>
      <c r="C230" t="s">
        <v>92</v>
      </c>
      <c r="D230" t="s">
        <v>1197</v>
      </c>
      <c r="E230" t="s">
        <v>38</v>
      </c>
      <c r="F230">
        <v>1424256500</v>
      </c>
      <c r="G230" t="s">
        <v>24</v>
      </c>
      <c r="H230" t="s">
        <v>94</v>
      </c>
      <c r="I230">
        <v>37643758</v>
      </c>
      <c r="J230" t="s">
        <v>95</v>
      </c>
      <c r="K230" t="s">
        <v>1198</v>
      </c>
      <c r="L230" t="str">
        <f>VLOOKUP(K230,[1]контракти!$G$2:$H$347,2,FALSE)</f>
        <v>Лікарська амбулаторія смт Черкаске</v>
      </c>
      <c r="M230" t="s">
        <v>28</v>
      </c>
      <c r="N230" t="s">
        <v>22</v>
      </c>
      <c r="O230" t="s">
        <v>1200</v>
      </c>
      <c r="P230" t="s">
        <v>23</v>
      </c>
      <c r="Q230" t="s">
        <v>30</v>
      </c>
      <c r="R230">
        <v>120</v>
      </c>
    </row>
    <row r="231" spans="1:18" x14ac:dyDescent="0.25">
      <c r="A231" s="1">
        <v>43773</v>
      </c>
      <c r="B231" t="s">
        <v>17</v>
      </c>
      <c r="C231" t="s">
        <v>92</v>
      </c>
      <c r="D231" t="s">
        <v>1197</v>
      </c>
      <c r="E231" t="s">
        <v>38</v>
      </c>
      <c r="F231">
        <v>1424256500</v>
      </c>
      <c r="G231" t="s">
        <v>24</v>
      </c>
      <c r="H231" t="s">
        <v>94</v>
      </c>
      <c r="I231">
        <v>37643758</v>
      </c>
      <c r="J231" t="s">
        <v>95</v>
      </c>
      <c r="K231" t="s">
        <v>1198</v>
      </c>
      <c r="L231" t="str">
        <f>VLOOKUP(K231,[1]контракти!$G$2:$H$347,2,FALSE)</f>
        <v>Лікарська амбулаторія смт Черкаске</v>
      </c>
      <c r="M231" t="s">
        <v>28</v>
      </c>
      <c r="N231" t="s">
        <v>22</v>
      </c>
      <c r="O231" t="s">
        <v>1201</v>
      </c>
      <c r="P231" t="s">
        <v>22</v>
      </c>
      <c r="Q231" t="s">
        <v>30</v>
      </c>
      <c r="R231">
        <v>107</v>
      </c>
    </row>
    <row r="232" spans="1:18" x14ac:dyDescent="0.25">
      <c r="A232" s="1">
        <v>43773</v>
      </c>
      <c r="B232" t="s">
        <v>17</v>
      </c>
      <c r="C232" t="s">
        <v>92</v>
      </c>
      <c r="D232" t="s">
        <v>1197</v>
      </c>
      <c r="E232" t="s">
        <v>38</v>
      </c>
      <c r="F232">
        <v>1424256500</v>
      </c>
      <c r="G232" t="s">
        <v>24</v>
      </c>
      <c r="H232" t="s">
        <v>94</v>
      </c>
      <c r="I232">
        <v>37643758</v>
      </c>
      <c r="J232" t="s">
        <v>95</v>
      </c>
      <c r="K232" t="s">
        <v>1198</v>
      </c>
      <c r="L232" t="str">
        <f>VLOOKUP(K232,[1]контракти!$G$2:$H$347,2,FALSE)</f>
        <v>Лікарська амбулаторія смт Черкаске</v>
      </c>
      <c r="M232" t="s">
        <v>28</v>
      </c>
      <c r="N232" t="s">
        <v>22</v>
      </c>
      <c r="O232" t="s">
        <v>1201</v>
      </c>
      <c r="P232" t="s">
        <v>23</v>
      </c>
      <c r="Q232" t="s">
        <v>30</v>
      </c>
      <c r="R232">
        <v>103</v>
      </c>
    </row>
    <row r="233" spans="1:18" x14ac:dyDescent="0.25">
      <c r="A233" s="1">
        <v>43773</v>
      </c>
      <c r="B233" t="s">
        <v>17</v>
      </c>
      <c r="C233" t="s">
        <v>43</v>
      </c>
      <c r="D233" t="s">
        <v>37</v>
      </c>
      <c r="E233" t="s">
        <v>44</v>
      </c>
      <c r="F233">
        <v>1421280201</v>
      </c>
      <c r="G233" t="s">
        <v>24</v>
      </c>
      <c r="H233" t="s">
        <v>45</v>
      </c>
      <c r="I233">
        <v>37691686</v>
      </c>
      <c r="J233" t="s">
        <v>46</v>
      </c>
      <c r="K233" t="s">
        <v>47</v>
      </c>
      <c r="L233" t="str">
        <f>VLOOKUP(K233,[1]контракти!$G$2:$H$347,2,FALSE)</f>
        <v>Лікарська амбулаторія с.Андріївка</v>
      </c>
      <c r="M233" t="s">
        <v>28</v>
      </c>
      <c r="N233" t="s">
        <v>22</v>
      </c>
      <c r="O233" t="s">
        <v>48</v>
      </c>
      <c r="P233" t="s">
        <v>22</v>
      </c>
      <c r="Q233" t="s">
        <v>32</v>
      </c>
      <c r="R233">
        <v>76</v>
      </c>
    </row>
    <row r="234" spans="1:18" x14ac:dyDescent="0.25">
      <c r="A234" s="1">
        <v>43773</v>
      </c>
      <c r="B234" t="s">
        <v>17</v>
      </c>
      <c r="C234" t="s">
        <v>43</v>
      </c>
      <c r="D234" t="s">
        <v>37</v>
      </c>
      <c r="E234" t="s">
        <v>44</v>
      </c>
      <c r="F234">
        <v>1421280201</v>
      </c>
      <c r="G234" t="s">
        <v>24</v>
      </c>
      <c r="H234" t="s">
        <v>45</v>
      </c>
      <c r="I234">
        <v>37691686</v>
      </c>
      <c r="J234" t="s">
        <v>46</v>
      </c>
      <c r="K234" t="s">
        <v>47</v>
      </c>
      <c r="L234" t="str">
        <f>VLOOKUP(K234,[1]контракти!$G$2:$H$347,2,FALSE)</f>
        <v>Лікарська амбулаторія с.Андріївка</v>
      </c>
      <c r="M234" t="s">
        <v>28</v>
      </c>
      <c r="N234" t="s">
        <v>22</v>
      </c>
      <c r="O234" t="s">
        <v>48</v>
      </c>
      <c r="P234" t="s">
        <v>23</v>
      </c>
      <c r="Q234" t="s">
        <v>32</v>
      </c>
      <c r="R234">
        <v>61</v>
      </c>
    </row>
    <row r="235" spans="1:18" x14ac:dyDescent="0.25">
      <c r="A235" s="1">
        <v>43773</v>
      </c>
      <c r="B235" t="s">
        <v>17</v>
      </c>
      <c r="C235" t="s">
        <v>43</v>
      </c>
      <c r="D235" t="s">
        <v>49</v>
      </c>
      <c r="E235" t="s">
        <v>44</v>
      </c>
      <c r="F235">
        <v>1421280801</v>
      </c>
      <c r="G235" t="s">
        <v>24</v>
      </c>
      <c r="H235" t="s">
        <v>45</v>
      </c>
      <c r="I235">
        <v>37691686</v>
      </c>
      <c r="J235" t="s">
        <v>46</v>
      </c>
      <c r="K235" t="s">
        <v>50</v>
      </c>
      <c r="L235" t="str">
        <f>VLOOKUP(K235,[1]контракти!$G$2:$H$347,2,FALSE)</f>
        <v>Амбулаторія загальної практики сімейної медицини с.Багатир</v>
      </c>
      <c r="M235" t="s">
        <v>28</v>
      </c>
      <c r="N235" t="s">
        <v>23</v>
      </c>
      <c r="O235" t="s">
        <v>51</v>
      </c>
      <c r="P235" t="s">
        <v>22</v>
      </c>
      <c r="Q235" t="s">
        <v>32</v>
      </c>
      <c r="R235">
        <v>54</v>
      </c>
    </row>
    <row r="236" spans="1:18" x14ac:dyDescent="0.25">
      <c r="A236" s="1">
        <v>43773</v>
      </c>
      <c r="B236" t="s">
        <v>17</v>
      </c>
      <c r="C236" t="s">
        <v>43</v>
      </c>
      <c r="D236" t="s">
        <v>49</v>
      </c>
      <c r="E236" t="s">
        <v>44</v>
      </c>
      <c r="F236">
        <v>1421280801</v>
      </c>
      <c r="G236" t="s">
        <v>24</v>
      </c>
      <c r="H236" t="s">
        <v>45</v>
      </c>
      <c r="I236">
        <v>37691686</v>
      </c>
      <c r="J236" t="s">
        <v>46</v>
      </c>
      <c r="K236" t="s">
        <v>50</v>
      </c>
      <c r="L236" t="str">
        <f>VLOOKUP(K236,[1]контракти!$G$2:$H$347,2,FALSE)</f>
        <v>Амбулаторія загальної практики сімейної медицини с.Багатир</v>
      </c>
      <c r="M236" t="s">
        <v>28</v>
      </c>
      <c r="N236" t="s">
        <v>23</v>
      </c>
      <c r="O236" t="s">
        <v>51</v>
      </c>
      <c r="P236" t="s">
        <v>23</v>
      </c>
      <c r="Q236" t="s">
        <v>32</v>
      </c>
      <c r="R236">
        <v>43</v>
      </c>
    </row>
    <row r="237" spans="1:18" x14ac:dyDescent="0.25">
      <c r="A237" s="1">
        <v>43773</v>
      </c>
      <c r="B237" t="s">
        <v>17</v>
      </c>
      <c r="C237" t="s">
        <v>43</v>
      </c>
      <c r="D237" t="s">
        <v>118</v>
      </c>
      <c r="E237" t="s">
        <v>38</v>
      </c>
      <c r="F237">
        <v>1421255100</v>
      </c>
      <c r="G237" t="s">
        <v>24</v>
      </c>
      <c r="H237" t="s">
        <v>45</v>
      </c>
      <c r="I237">
        <v>37691686</v>
      </c>
      <c r="J237" t="s">
        <v>46</v>
      </c>
      <c r="K237" t="s">
        <v>119</v>
      </c>
      <c r="L237" t="str">
        <f>VLOOKUP(K237,[1]контракти!$G$2:$H$347,2,FALSE)</f>
        <v>Лікарська амбулаторія смт Велика Новосілка</v>
      </c>
      <c r="M237" t="s">
        <v>62</v>
      </c>
      <c r="N237" t="s">
        <v>22</v>
      </c>
      <c r="O237" t="s">
        <v>120</v>
      </c>
      <c r="P237" t="s">
        <v>22</v>
      </c>
      <c r="Q237" t="s">
        <v>32</v>
      </c>
      <c r="R237">
        <v>4</v>
      </c>
    </row>
    <row r="238" spans="1:18" x14ac:dyDescent="0.25">
      <c r="A238" s="1">
        <v>43773</v>
      </c>
      <c r="B238" t="s">
        <v>17</v>
      </c>
      <c r="C238" t="s">
        <v>43</v>
      </c>
      <c r="D238" t="s">
        <v>118</v>
      </c>
      <c r="E238" t="s">
        <v>38</v>
      </c>
      <c r="F238">
        <v>1421255100</v>
      </c>
      <c r="G238" t="s">
        <v>24</v>
      </c>
      <c r="H238" t="s">
        <v>45</v>
      </c>
      <c r="I238">
        <v>37691686</v>
      </c>
      <c r="J238" t="s">
        <v>46</v>
      </c>
      <c r="K238" t="s">
        <v>119</v>
      </c>
      <c r="L238" t="str">
        <f>VLOOKUP(K238,[1]контракти!$G$2:$H$347,2,FALSE)</f>
        <v>Лікарська амбулаторія смт Велика Новосілка</v>
      </c>
      <c r="M238" t="s">
        <v>62</v>
      </c>
      <c r="N238" t="s">
        <v>22</v>
      </c>
      <c r="O238" t="s">
        <v>120</v>
      </c>
      <c r="P238" t="s">
        <v>23</v>
      </c>
      <c r="Q238" t="s">
        <v>32</v>
      </c>
      <c r="R238">
        <v>6</v>
      </c>
    </row>
    <row r="239" spans="1:18" x14ac:dyDescent="0.25">
      <c r="A239" s="1">
        <v>43773</v>
      </c>
      <c r="B239" t="s">
        <v>17</v>
      </c>
      <c r="C239" t="s">
        <v>43</v>
      </c>
      <c r="D239" t="s">
        <v>118</v>
      </c>
      <c r="E239" t="s">
        <v>38</v>
      </c>
      <c r="F239">
        <v>1421255100</v>
      </c>
      <c r="G239" t="s">
        <v>24</v>
      </c>
      <c r="H239" t="s">
        <v>45</v>
      </c>
      <c r="I239">
        <v>37691686</v>
      </c>
      <c r="J239" t="s">
        <v>46</v>
      </c>
      <c r="K239" t="s">
        <v>119</v>
      </c>
      <c r="L239" t="str">
        <f>VLOOKUP(K239,[1]контракти!$G$2:$H$347,2,FALSE)</f>
        <v>Лікарська амбулаторія смт Велика Новосілка</v>
      </c>
      <c r="M239" t="s">
        <v>62</v>
      </c>
      <c r="N239" t="s">
        <v>22</v>
      </c>
      <c r="O239" t="s">
        <v>121</v>
      </c>
      <c r="P239" t="s">
        <v>22</v>
      </c>
      <c r="Q239" t="s">
        <v>32</v>
      </c>
      <c r="R239">
        <v>180</v>
      </c>
    </row>
    <row r="240" spans="1:18" x14ac:dyDescent="0.25">
      <c r="A240" s="1">
        <v>43773</v>
      </c>
      <c r="B240" t="s">
        <v>17</v>
      </c>
      <c r="C240" t="s">
        <v>43</v>
      </c>
      <c r="D240" t="s">
        <v>118</v>
      </c>
      <c r="E240" t="s">
        <v>38</v>
      </c>
      <c r="F240">
        <v>1421255100</v>
      </c>
      <c r="G240" t="s">
        <v>24</v>
      </c>
      <c r="H240" t="s">
        <v>45</v>
      </c>
      <c r="I240">
        <v>37691686</v>
      </c>
      <c r="J240" t="s">
        <v>46</v>
      </c>
      <c r="K240" t="s">
        <v>119</v>
      </c>
      <c r="L240" t="str">
        <f>VLOOKUP(K240,[1]контракти!$G$2:$H$347,2,FALSE)</f>
        <v>Лікарська амбулаторія смт Велика Новосілка</v>
      </c>
      <c r="M240" t="s">
        <v>62</v>
      </c>
      <c r="N240" t="s">
        <v>22</v>
      </c>
      <c r="O240" t="s">
        <v>121</v>
      </c>
      <c r="P240" t="s">
        <v>23</v>
      </c>
      <c r="Q240" t="s">
        <v>32</v>
      </c>
      <c r="R240">
        <v>191</v>
      </c>
    </row>
    <row r="241" spans="1:18" x14ac:dyDescent="0.25">
      <c r="A241" s="1">
        <v>43773</v>
      </c>
      <c r="B241" t="s">
        <v>17</v>
      </c>
      <c r="C241" t="s">
        <v>43</v>
      </c>
      <c r="D241" t="s">
        <v>118</v>
      </c>
      <c r="E241" t="s">
        <v>38</v>
      </c>
      <c r="F241">
        <v>1421255100</v>
      </c>
      <c r="G241" t="s">
        <v>24</v>
      </c>
      <c r="H241" t="s">
        <v>45</v>
      </c>
      <c r="I241">
        <v>37691686</v>
      </c>
      <c r="J241" t="s">
        <v>46</v>
      </c>
      <c r="K241" t="s">
        <v>119</v>
      </c>
      <c r="L241" t="str">
        <f>VLOOKUP(K241,[1]контракти!$G$2:$H$347,2,FALSE)</f>
        <v>Лікарська амбулаторія смт Велика Новосілка</v>
      </c>
      <c r="M241" t="s">
        <v>62</v>
      </c>
      <c r="N241" t="s">
        <v>22</v>
      </c>
      <c r="O241" t="s">
        <v>122</v>
      </c>
      <c r="P241" t="s">
        <v>22</v>
      </c>
      <c r="Q241" t="s">
        <v>32</v>
      </c>
      <c r="R241">
        <v>148</v>
      </c>
    </row>
    <row r="242" spans="1:18" x14ac:dyDescent="0.25">
      <c r="A242" s="1">
        <v>43773</v>
      </c>
      <c r="B242" t="s">
        <v>17</v>
      </c>
      <c r="C242" t="s">
        <v>43</v>
      </c>
      <c r="D242" t="s">
        <v>118</v>
      </c>
      <c r="E242" t="s">
        <v>38</v>
      </c>
      <c r="F242">
        <v>1421255100</v>
      </c>
      <c r="G242" t="s">
        <v>24</v>
      </c>
      <c r="H242" t="s">
        <v>45</v>
      </c>
      <c r="I242">
        <v>37691686</v>
      </c>
      <c r="J242" t="s">
        <v>46</v>
      </c>
      <c r="K242" t="s">
        <v>119</v>
      </c>
      <c r="L242" t="str">
        <f>VLOOKUP(K242,[1]контракти!$G$2:$H$347,2,FALSE)</f>
        <v>Лікарська амбулаторія смт Велика Новосілка</v>
      </c>
      <c r="M242" t="s">
        <v>62</v>
      </c>
      <c r="N242" t="s">
        <v>22</v>
      </c>
      <c r="O242" t="s">
        <v>122</v>
      </c>
      <c r="P242" t="s">
        <v>23</v>
      </c>
      <c r="Q242" t="s">
        <v>32</v>
      </c>
      <c r="R242">
        <v>158</v>
      </c>
    </row>
    <row r="243" spans="1:18" x14ac:dyDescent="0.25">
      <c r="A243" s="1">
        <v>43773</v>
      </c>
      <c r="B243" t="s">
        <v>17</v>
      </c>
      <c r="C243" t="s">
        <v>43</v>
      </c>
      <c r="D243" t="s">
        <v>118</v>
      </c>
      <c r="E243" t="s">
        <v>38</v>
      </c>
      <c r="F243">
        <v>1421255100</v>
      </c>
      <c r="G243" t="s">
        <v>24</v>
      </c>
      <c r="H243" t="s">
        <v>45</v>
      </c>
      <c r="I243">
        <v>37691686</v>
      </c>
      <c r="J243" t="s">
        <v>46</v>
      </c>
      <c r="K243" t="s">
        <v>119</v>
      </c>
      <c r="L243" t="str">
        <f>VLOOKUP(K243,[1]контракти!$G$2:$H$347,2,FALSE)</f>
        <v>Лікарська амбулаторія смт Велика Новосілка</v>
      </c>
      <c r="M243" t="s">
        <v>28</v>
      </c>
      <c r="N243" t="s">
        <v>22</v>
      </c>
      <c r="O243" t="s">
        <v>126</v>
      </c>
      <c r="P243" t="s">
        <v>22</v>
      </c>
      <c r="Q243" t="s">
        <v>32</v>
      </c>
      <c r="R243">
        <v>1</v>
      </c>
    </row>
    <row r="244" spans="1:18" x14ac:dyDescent="0.25">
      <c r="A244" s="1">
        <v>43773</v>
      </c>
      <c r="B244" t="s">
        <v>17</v>
      </c>
      <c r="C244" t="s">
        <v>43</v>
      </c>
      <c r="D244" t="s">
        <v>118</v>
      </c>
      <c r="E244" t="s">
        <v>38</v>
      </c>
      <c r="F244">
        <v>1421255100</v>
      </c>
      <c r="G244" t="s">
        <v>24</v>
      </c>
      <c r="H244" t="s">
        <v>45</v>
      </c>
      <c r="I244">
        <v>37691686</v>
      </c>
      <c r="J244" t="s">
        <v>46</v>
      </c>
      <c r="K244" t="s">
        <v>119</v>
      </c>
      <c r="L244" t="str">
        <f>VLOOKUP(K244,[1]контракти!$G$2:$H$347,2,FALSE)</f>
        <v>Лікарська амбулаторія смт Велика Новосілка</v>
      </c>
      <c r="M244" t="s">
        <v>28</v>
      </c>
      <c r="N244" t="s">
        <v>22</v>
      </c>
      <c r="O244" t="s">
        <v>126</v>
      </c>
      <c r="P244" t="s">
        <v>23</v>
      </c>
      <c r="Q244" t="s">
        <v>32</v>
      </c>
      <c r="R244">
        <v>1</v>
      </c>
    </row>
    <row r="245" spans="1:18" x14ac:dyDescent="0.25">
      <c r="A245" s="1">
        <v>43773</v>
      </c>
      <c r="B245" t="s">
        <v>17</v>
      </c>
      <c r="C245" t="s">
        <v>43</v>
      </c>
      <c r="D245" t="s">
        <v>302</v>
      </c>
      <c r="E245" t="s">
        <v>135</v>
      </c>
      <c r="F245">
        <v>1421281802</v>
      </c>
      <c r="G245" t="s">
        <v>24</v>
      </c>
      <c r="H245" t="s">
        <v>45</v>
      </c>
      <c r="I245">
        <v>37691686</v>
      </c>
      <c r="J245" t="s">
        <v>46</v>
      </c>
      <c r="K245" t="s">
        <v>303</v>
      </c>
      <c r="L245" t="str">
        <f>VLOOKUP(K245,[1]контракти!$G$2:$H$347,2,FALSE)</f>
        <v>Лікарська амбулаторія селище Зелений Гай</v>
      </c>
      <c r="M245" t="s">
        <v>28</v>
      </c>
      <c r="N245" t="s">
        <v>22</v>
      </c>
      <c r="O245" t="s">
        <v>304</v>
      </c>
      <c r="P245" t="s">
        <v>22</v>
      </c>
      <c r="Q245" t="s">
        <v>32</v>
      </c>
      <c r="R245">
        <v>13</v>
      </c>
    </row>
    <row r="246" spans="1:18" x14ac:dyDescent="0.25">
      <c r="A246" s="1">
        <v>43773</v>
      </c>
      <c r="B246" t="s">
        <v>17</v>
      </c>
      <c r="C246" t="s">
        <v>43</v>
      </c>
      <c r="D246" t="s">
        <v>302</v>
      </c>
      <c r="E246" t="s">
        <v>135</v>
      </c>
      <c r="F246">
        <v>1421281802</v>
      </c>
      <c r="G246" t="s">
        <v>24</v>
      </c>
      <c r="H246" t="s">
        <v>45</v>
      </c>
      <c r="I246">
        <v>37691686</v>
      </c>
      <c r="J246" t="s">
        <v>46</v>
      </c>
      <c r="K246" t="s">
        <v>303</v>
      </c>
      <c r="L246" t="str">
        <f>VLOOKUP(K246,[1]контракти!$G$2:$H$347,2,FALSE)</f>
        <v>Лікарська амбулаторія селище Зелений Гай</v>
      </c>
      <c r="M246" t="s">
        <v>28</v>
      </c>
      <c r="N246" t="s">
        <v>22</v>
      </c>
      <c r="O246" t="s">
        <v>304</v>
      </c>
      <c r="P246" t="s">
        <v>23</v>
      </c>
      <c r="Q246" t="s">
        <v>32</v>
      </c>
      <c r="R246">
        <v>8</v>
      </c>
    </row>
    <row r="247" spans="1:18" x14ac:dyDescent="0.25">
      <c r="A247" s="1">
        <v>43773</v>
      </c>
      <c r="B247" t="s">
        <v>17</v>
      </c>
      <c r="C247" t="s">
        <v>43</v>
      </c>
      <c r="D247" t="s">
        <v>344</v>
      </c>
      <c r="E247" t="s">
        <v>44</v>
      </c>
      <c r="F247">
        <v>1421282401</v>
      </c>
      <c r="G247" t="s">
        <v>24</v>
      </c>
      <c r="H247" t="s">
        <v>45</v>
      </c>
      <c r="I247">
        <v>37691686</v>
      </c>
      <c r="J247" t="s">
        <v>46</v>
      </c>
      <c r="K247" t="s">
        <v>345</v>
      </c>
      <c r="L247" t="str">
        <f>VLOOKUP(K247,[1]контракти!$G$2:$H$347,2,FALSE)</f>
        <v>Амбулаторія загальної практики сімейної медицини с.Комар</v>
      </c>
      <c r="M247" t="s">
        <v>28</v>
      </c>
      <c r="N247" t="s">
        <v>22</v>
      </c>
      <c r="O247" t="s">
        <v>346</v>
      </c>
      <c r="P247" t="s">
        <v>22</v>
      </c>
      <c r="Q247" t="s">
        <v>32</v>
      </c>
      <c r="R247">
        <v>43</v>
      </c>
    </row>
    <row r="248" spans="1:18" x14ac:dyDescent="0.25">
      <c r="A248" s="1">
        <v>43773</v>
      </c>
      <c r="B248" t="s">
        <v>17</v>
      </c>
      <c r="C248" t="s">
        <v>43</v>
      </c>
      <c r="D248" t="s">
        <v>344</v>
      </c>
      <c r="E248" t="s">
        <v>44</v>
      </c>
      <c r="F248">
        <v>1421282401</v>
      </c>
      <c r="G248" t="s">
        <v>24</v>
      </c>
      <c r="H248" t="s">
        <v>45</v>
      </c>
      <c r="I248">
        <v>37691686</v>
      </c>
      <c r="J248" t="s">
        <v>46</v>
      </c>
      <c r="K248" t="s">
        <v>345</v>
      </c>
      <c r="L248" t="str">
        <f>VLOOKUP(K248,[1]контракти!$G$2:$H$347,2,FALSE)</f>
        <v>Амбулаторія загальної практики сімейної медицини с.Комар</v>
      </c>
      <c r="M248" t="s">
        <v>28</v>
      </c>
      <c r="N248" t="s">
        <v>22</v>
      </c>
      <c r="O248" t="s">
        <v>346</v>
      </c>
      <c r="P248" t="s">
        <v>23</v>
      </c>
      <c r="Q248" t="s">
        <v>32</v>
      </c>
      <c r="R248">
        <v>28</v>
      </c>
    </row>
    <row r="249" spans="1:18" x14ac:dyDescent="0.25">
      <c r="A249" s="1">
        <v>43773</v>
      </c>
      <c r="B249" t="s">
        <v>17</v>
      </c>
      <c r="C249" t="s">
        <v>43</v>
      </c>
      <c r="D249" t="s">
        <v>344</v>
      </c>
      <c r="E249" t="s">
        <v>44</v>
      </c>
      <c r="F249">
        <v>1421282401</v>
      </c>
      <c r="G249" t="s">
        <v>24</v>
      </c>
      <c r="H249" t="s">
        <v>45</v>
      </c>
      <c r="I249">
        <v>37691686</v>
      </c>
      <c r="J249" t="s">
        <v>46</v>
      </c>
      <c r="K249" t="s">
        <v>345</v>
      </c>
      <c r="L249" t="str">
        <f>VLOOKUP(K249,[1]контракти!$G$2:$H$347,2,FALSE)</f>
        <v>Амбулаторія загальної практики сімейної медицини с.Комар</v>
      </c>
      <c r="M249" t="s">
        <v>28</v>
      </c>
      <c r="N249" t="s">
        <v>22</v>
      </c>
      <c r="O249" t="s">
        <v>347</v>
      </c>
      <c r="P249" t="s">
        <v>22</v>
      </c>
      <c r="Q249" t="s">
        <v>32</v>
      </c>
      <c r="R249">
        <v>35</v>
      </c>
    </row>
    <row r="250" spans="1:18" x14ac:dyDescent="0.25">
      <c r="A250" s="1">
        <v>43773</v>
      </c>
      <c r="B250" t="s">
        <v>17</v>
      </c>
      <c r="C250" t="s">
        <v>43</v>
      </c>
      <c r="D250" t="s">
        <v>344</v>
      </c>
      <c r="E250" t="s">
        <v>44</v>
      </c>
      <c r="F250">
        <v>1421282401</v>
      </c>
      <c r="G250" t="s">
        <v>24</v>
      </c>
      <c r="H250" t="s">
        <v>45</v>
      </c>
      <c r="I250">
        <v>37691686</v>
      </c>
      <c r="J250" t="s">
        <v>46</v>
      </c>
      <c r="K250" t="s">
        <v>345</v>
      </c>
      <c r="L250" t="str">
        <f>VLOOKUP(K250,[1]контракти!$G$2:$H$347,2,FALSE)</f>
        <v>Амбулаторія загальної практики сімейної медицини с.Комар</v>
      </c>
      <c r="M250" t="s">
        <v>28</v>
      </c>
      <c r="N250" t="s">
        <v>22</v>
      </c>
      <c r="O250" t="s">
        <v>347</v>
      </c>
      <c r="P250" t="s">
        <v>23</v>
      </c>
      <c r="Q250" t="s">
        <v>32</v>
      </c>
      <c r="R250">
        <v>31</v>
      </c>
    </row>
    <row r="251" spans="1:18" x14ac:dyDescent="0.25">
      <c r="A251" s="1">
        <v>43773</v>
      </c>
      <c r="B251" t="s">
        <v>17</v>
      </c>
      <c r="C251" t="s">
        <v>43</v>
      </c>
      <c r="D251" t="s">
        <v>500</v>
      </c>
      <c r="E251" t="s">
        <v>44</v>
      </c>
      <c r="F251">
        <v>1421283001</v>
      </c>
      <c r="G251" t="s">
        <v>24</v>
      </c>
      <c r="H251" t="s">
        <v>45</v>
      </c>
      <c r="I251">
        <v>37691686</v>
      </c>
      <c r="J251" t="s">
        <v>46</v>
      </c>
      <c r="K251" t="s">
        <v>501</v>
      </c>
      <c r="L251" t="str">
        <f>VLOOKUP(K251,[1]контракти!$G$2:$H$347,2,FALSE)</f>
        <v>Амбулаторія загальної практики сімейної медицини с.Красна Поляна</v>
      </c>
      <c r="M251" t="s">
        <v>28</v>
      </c>
      <c r="N251" t="s">
        <v>22</v>
      </c>
      <c r="O251" t="s">
        <v>502</v>
      </c>
      <c r="P251" t="s">
        <v>22</v>
      </c>
      <c r="Q251" t="s">
        <v>32</v>
      </c>
      <c r="R251">
        <v>9</v>
      </c>
    </row>
    <row r="252" spans="1:18" x14ac:dyDescent="0.25">
      <c r="A252" s="1">
        <v>43773</v>
      </c>
      <c r="B252" t="s">
        <v>17</v>
      </c>
      <c r="C252" t="s">
        <v>43</v>
      </c>
      <c r="D252" t="s">
        <v>500</v>
      </c>
      <c r="E252" t="s">
        <v>44</v>
      </c>
      <c r="F252">
        <v>1421283001</v>
      </c>
      <c r="G252" t="s">
        <v>24</v>
      </c>
      <c r="H252" t="s">
        <v>45</v>
      </c>
      <c r="I252">
        <v>37691686</v>
      </c>
      <c r="J252" t="s">
        <v>46</v>
      </c>
      <c r="K252" t="s">
        <v>501</v>
      </c>
      <c r="L252" t="str">
        <f>VLOOKUP(K252,[1]контракти!$G$2:$H$347,2,FALSE)</f>
        <v>Амбулаторія загальної практики сімейної медицини с.Красна Поляна</v>
      </c>
      <c r="M252" t="s">
        <v>28</v>
      </c>
      <c r="N252" t="s">
        <v>22</v>
      </c>
      <c r="O252" t="s">
        <v>502</v>
      </c>
      <c r="P252" t="s">
        <v>23</v>
      </c>
      <c r="Q252" t="s">
        <v>32</v>
      </c>
      <c r="R252">
        <v>8</v>
      </c>
    </row>
    <row r="253" spans="1:18" x14ac:dyDescent="0.25">
      <c r="A253" s="1">
        <v>43773</v>
      </c>
      <c r="B253" t="s">
        <v>17</v>
      </c>
      <c r="C253" t="s">
        <v>43</v>
      </c>
      <c r="D253" t="s">
        <v>500</v>
      </c>
      <c r="E253" t="s">
        <v>44</v>
      </c>
      <c r="F253">
        <v>1421283001</v>
      </c>
      <c r="G253" t="s">
        <v>24</v>
      </c>
      <c r="H253" t="s">
        <v>45</v>
      </c>
      <c r="I253">
        <v>37691686</v>
      </c>
      <c r="J253" t="s">
        <v>46</v>
      </c>
      <c r="K253" t="s">
        <v>501</v>
      </c>
      <c r="L253" t="str">
        <f>VLOOKUP(K253,[1]контракти!$G$2:$H$347,2,FALSE)</f>
        <v>Амбулаторія загальної практики сімейної медицини с.Красна Поляна</v>
      </c>
      <c r="M253" t="s">
        <v>28</v>
      </c>
      <c r="N253" t="s">
        <v>23</v>
      </c>
      <c r="O253" t="s">
        <v>503</v>
      </c>
      <c r="P253" t="s">
        <v>22</v>
      </c>
      <c r="Q253" t="s">
        <v>32</v>
      </c>
      <c r="R253">
        <v>62</v>
      </c>
    </row>
    <row r="254" spans="1:18" x14ac:dyDescent="0.25">
      <c r="A254" s="1">
        <v>43773</v>
      </c>
      <c r="B254" t="s">
        <v>17</v>
      </c>
      <c r="C254" t="s">
        <v>43</v>
      </c>
      <c r="D254" t="s">
        <v>500</v>
      </c>
      <c r="E254" t="s">
        <v>44</v>
      </c>
      <c r="F254">
        <v>1421283001</v>
      </c>
      <c r="G254" t="s">
        <v>24</v>
      </c>
      <c r="H254" t="s">
        <v>45</v>
      </c>
      <c r="I254">
        <v>37691686</v>
      </c>
      <c r="J254" t="s">
        <v>46</v>
      </c>
      <c r="K254" t="s">
        <v>501</v>
      </c>
      <c r="L254" t="str">
        <f>VLOOKUP(K254,[1]контракти!$G$2:$H$347,2,FALSE)</f>
        <v>Амбулаторія загальної практики сімейної медицини с.Красна Поляна</v>
      </c>
      <c r="M254" t="s">
        <v>28</v>
      </c>
      <c r="N254" t="s">
        <v>23</v>
      </c>
      <c r="O254" t="s">
        <v>503</v>
      </c>
      <c r="P254" t="s">
        <v>23</v>
      </c>
      <c r="Q254" t="s">
        <v>32</v>
      </c>
      <c r="R254">
        <v>66</v>
      </c>
    </row>
    <row r="255" spans="1:18" x14ac:dyDescent="0.25">
      <c r="A255" s="1">
        <v>43773</v>
      </c>
      <c r="B255" t="s">
        <v>17</v>
      </c>
      <c r="C255" t="s">
        <v>43</v>
      </c>
      <c r="D255" t="s">
        <v>890</v>
      </c>
      <c r="E255" t="s">
        <v>44</v>
      </c>
      <c r="F255">
        <v>1421283601</v>
      </c>
      <c r="G255" t="s">
        <v>24</v>
      </c>
      <c r="H255" t="s">
        <v>45</v>
      </c>
      <c r="I255">
        <v>37691686</v>
      </c>
      <c r="J255" t="s">
        <v>46</v>
      </c>
      <c r="K255" t="s">
        <v>891</v>
      </c>
      <c r="L255" t="str">
        <f>VLOOKUP(K255,[1]контракти!$G$2:$H$347,2,FALSE)</f>
        <v>Амбулаторія загальної практики сімейної медицини с.Новопетриківка</v>
      </c>
      <c r="M255" t="s">
        <v>28</v>
      </c>
      <c r="N255" t="s">
        <v>22</v>
      </c>
      <c r="O255" t="s">
        <v>892</v>
      </c>
      <c r="P255" t="s">
        <v>22</v>
      </c>
      <c r="Q255" t="s">
        <v>32</v>
      </c>
      <c r="R255">
        <v>56</v>
      </c>
    </row>
    <row r="256" spans="1:18" x14ac:dyDescent="0.25">
      <c r="A256" s="1">
        <v>43773</v>
      </c>
      <c r="B256" t="s">
        <v>17</v>
      </c>
      <c r="C256" t="s">
        <v>43</v>
      </c>
      <c r="D256" t="s">
        <v>890</v>
      </c>
      <c r="E256" t="s">
        <v>44</v>
      </c>
      <c r="F256">
        <v>1421283601</v>
      </c>
      <c r="G256" t="s">
        <v>24</v>
      </c>
      <c r="H256" t="s">
        <v>45</v>
      </c>
      <c r="I256">
        <v>37691686</v>
      </c>
      <c r="J256" t="s">
        <v>46</v>
      </c>
      <c r="K256" t="s">
        <v>891</v>
      </c>
      <c r="L256" t="str">
        <f>VLOOKUP(K256,[1]контракти!$G$2:$H$347,2,FALSE)</f>
        <v>Амбулаторія загальної практики сімейної медицини с.Новопетриківка</v>
      </c>
      <c r="M256" t="s">
        <v>28</v>
      </c>
      <c r="N256" t="s">
        <v>22</v>
      </c>
      <c r="O256" t="s">
        <v>892</v>
      </c>
      <c r="P256" t="s">
        <v>23</v>
      </c>
      <c r="Q256" t="s">
        <v>32</v>
      </c>
      <c r="R256">
        <v>63</v>
      </c>
    </row>
    <row r="257" spans="1:18" x14ac:dyDescent="0.25">
      <c r="A257" s="1">
        <v>43773</v>
      </c>
      <c r="B257" t="s">
        <v>17</v>
      </c>
      <c r="C257" t="s">
        <v>43</v>
      </c>
      <c r="D257" t="s">
        <v>1141</v>
      </c>
      <c r="E257" t="s">
        <v>44</v>
      </c>
      <c r="F257">
        <v>1421285201</v>
      </c>
      <c r="G257" t="s">
        <v>24</v>
      </c>
      <c r="H257" t="s">
        <v>45</v>
      </c>
      <c r="I257">
        <v>37691686</v>
      </c>
      <c r="J257" t="s">
        <v>46</v>
      </c>
      <c r="K257" t="s">
        <v>1142</v>
      </c>
      <c r="L257" t="str">
        <f>VLOOKUP(K257,[1]контракти!$G$2:$H$347,2,FALSE)</f>
        <v>Лікарська амбулаторія с.Старомлинівка</v>
      </c>
      <c r="M257" t="s">
        <v>28</v>
      </c>
      <c r="N257" t="s">
        <v>22</v>
      </c>
      <c r="O257" t="s">
        <v>1143</v>
      </c>
      <c r="P257" t="s">
        <v>22</v>
      </c>
      <c r="Q257" t="s">
        <v>32</v>
      </c>
      <c r="R257">
        <v>1</v>
      </c>
    </row>
    <row r="258" spans="1:18" x14ac:dyDescent="0.25">
      <c r="A258" s="1">
        <v>43773</v>
      </c>
      <c r="B258" t="s">
        <v>17</v>
      </c>
      <c r="C258" t="s">
        <v>43</v>
      </c>
      <c r="D258" t="s">
        <v>1141</v>
      </c>
      <c r="E258" t="s">
        <v>44</v>
      </c>
      <c r="F258">
        <v>1421285201</v>
      </c>
      <c r="G258" t="s">
        <v>24</v>
      </c>
      <c r="H258" t="s">
        <v>45</v>
      </c>
      <c r="I258">
        <v>37691686</v>
      </c>
      <c r="J258" t="s">
        <v>46</v>
      </c>
      <c r="K258" t="s">
        <v>1142</v>
      </c>
      <c r="L258" t="str">
        <f>VLOOKUP(K258,[1]контракти!$G$2:$H$347,2,FALSE)</f>
        <v>Лікарська амбулаторія с.Старомлинівка</v>
      </c>
      <c r="M258" t="s">
        <v>28</v>
      </c>
      <c r="N258" t="s">
        <v>23</v>
      </c>
      <c r="O258" t="s">
        <v>1144</v>
      </c>
      <c r="P258" t="s">
        <v>22</v>
      </c>
      <c r="Q258" t="s">
        <v>32</v>
      </c>
      <c r="R258">
        <v>89</v>
      </c>
    </row>
    <row r="259" spans="1:18" x14ac:dyDescent="0.25">
      <c r="A259" s="1">
        <v>43773</v>
      </c>
      <c r="B259" t="s">
        <v>17</v>
      </c>
      <c r="C259" t="s">
        <v>43</v>
      </c>
      <c r="D259" t="s">
        <v>1141</v>
      </c>
      <c r="E259" t="s">
        <v>44</v>
      </c>
      <c r="F259">
        <v>1421285201</v>
      </c>
      <c r="G259" t="s">
        <v>24</v>
      </c>
      <c r="H259" t="s">
        <v>45</v>
      </c>
      <c r="I259">
        <v>37691686</v>
      </c>
      <c r="J259" t="s">
        <v>46</v>
      </c>
      <c r="K259" t="s">
        <v>1142</v>
      </c>
      <c r="L259" t="str">
        <f>VLOOKUP(K259,[1]контракти!$G$2:$H$347,2,FALSE)</f>
        <v>Лікарська амбулаторія с.Старомлинівка</v>
      </c>
      <c r="M259" t="s">
        <v>28</v>
      </c>
      <c r="N259" t="s">
        <v>23</v>
      </c>
      <c r="O259" t="s">
        <v>1144</v>
      </c>
      <c r="P259" t="s">
        <v>23</v>
      </c>
      <c r="Q259" t="s">
        <v>32</v>
      </c>
      <c r="R259">
        <v>111</v>
      </c>
    </row>
    <row r="260" spans="1:18" x14ac:dyDescent="0.25">
      <c r="A260" s="1">
        <v>43773</v>
      </c>
      <c r="B260" t="s">
        <v>17</v>
      </c>
      <c r="C260" t="s">
        <v>43</v>
      </c>
      <c r="D260" t="s">
        <v>37</v>
      </c>
      <c r="E260" t="s">
        <v>44</v>
      </c>
      <c r="F260">
        <v>1421280201</v>
      </c>
      <c r="G260" t="s">
        <v>24</v>
      </c>
      <c r="H260" t="s">
        <v>45</v>
      </c>
      <c r="I260">
        <v>37691686</v>
      </c>
      <c r="J260" t="s">
        <v>46</v>
      </c>
      <c r="K260" t="s">
        <v>47</v>
      </c>
      <c r="L260" t="str">
        <f>VLOOKUP(K260,[1]контракти!$G$2:$H$347,2,FALSE)</f>
        <v>Лікарська амбулаторія с.Андріївка</v>
      </c>
      <c r="M260" t="s">
        <v>28</v>
      </c>
      <c r="N260" t="s">
        <v>22</v>
      </c>
      <c r="O260" t="s">
        <v>48</v>
      </c>
      <c r="P260" t="s">
        <v>22</v>
      </c>
      <c r="Q260" t="s">
        <v>30</v>
      </c>
      <c r="R260">
        <v>181</v>
      </c>
    </row>
    <row r="261" spans="1:18" x14ac:dyDescent="0.25">
      <c r="A261" s="1">
        <v>43773</v>
      </c>
      <c r="B261" t="s">
        <v>17</v>
      </c>
      <c r="C261" t="s">
        <v>43</v>
      </c>
      <c r="D261" t="s">
        <v>37</v>
      </c>
      <c r="E261" t="s">
        <v>44</v>
      </c>
      <c r="F261">
        <v>1421280201</v>
      </c>
      <c r="G261" t="s">
        <v>24</v>
      </c>
      <c r="H261" t="s">
        <v>45</v>
      </c>
      <c r="I261">
        <v>37691686</v>
      </c>
      <c r="J261" t="s">
        <v>46</v>
      </c>
      <c r="K261" t="s">
        <v>47</v>
      </c>
      <c r="L261" t="str">
        <f>VLOOKUP(K261,[1]контракти!$G$2:$H$347,2,FALSE)</f>
        <v>Лікарська амбулаторія с.Андріївка</v>
      </c>
      <c r="M261" t="s">
        <v>28</v>
      </c>
      <c r="N261" t="s">
        <v>22</v>
      </c>
      <c r="O261" t="s">
        <v>48</v>
      </c>
      <c r="P261" t="s">
        <v>23</v>
      </c>
      <c r="Q261" t="s">
        <v>30</v>
      </c>
      <c r="R261">
        <v>212</v>
      </c>
    </row>
    <row r="262" spans="1:18" x14ac:dyDescent="0.25">
      <c r="A262" s="1">
        <v>43773</v>
      </c>
      <c r="B262" t="s">
        <v>17</v>
      </c>
      <c r="C262" t="s">
        <v>43</v>
      </c>
      <c r="D262" t="s">
        <v>49</v>
      </c>
      <c r="E262" t="s">
        <v>44</v>
      </c>
      <c r="F262">
        <v>1421280801</v>
      </c>
      <c r="G262" t="s">
        <v>24</v>
      </c>
      <c r="H262" t="s">
        <v>45</v>
      </c>
      <c r="I262">
        <v>37691686</v>
      </c>
      <c r="J262" t="s">
        <v>46</v>
      </c>
      <c r="K262" t="s">
        <v>50</v>
      </c>
      <c r="L262" t="str">
        <f>VLOOKUP(K262,[1]контракти!$G$2:$H$347,2,FALSE)</f>
        <v>Амбулаторія загальної практики сімейної медицини с.Багатир</v>
      </c>
      <c r="M262" t="s">
        <v>28</v>
      </c>
      <c r="N262" t="s">
        <v>23</v>
      </c>
      <c r="O262" t="s">
        <v>51</v>
      </c>
      <c r="P262" t="s">
        <v>22</v>
      </c>
      <c r="Q262" t="s">
        <v>30</v>
      </c>
      <c r="R262">
        <v>105</v>
      </c>
    </row>
    <row r="263" spans="1:18" x14ac:dyDescent="0.25">
      <c r="A263" s="1">
        <v>43773</v>
      </c>
      <c r="B263" t="s">
        <v>17</v>
      </c>
      <c r="C263" t="s">
        <v>43</v>
      </c>
      <c r="D263" t="s">
        <v>49</v>
      </c>
      <c r="E263" t="s">
        <v>44</v>
      </c>
      <c r="F263">
        <v>1421280801</v>
      </c>
      <c r="G263" t="s">
        <v>24</v>
      </c>
      <c r="H263" t="s">
        <v>45</v>
      </c>
      <c r="I263">
        <v>37691686</v>
      </c>
      <c r="J263" t="s">
        <v>46</v>
      </c>
      <c r="K263" t="s">
        <v>50</v>
      </c>
      <c r="L263" t="str">
        <f>VLOOKUP(K263,[1]контракти!$G$2:$H$347,2,FALSE)</f>
        <v>Амбулаторія загальної практики сімейної медицини с.Багатир</v>
      </c>
      <c r="M263" t="s">
        <v>28</v>
      </c>
      <c r="N263" t="s">
        <v>23</v>
      </c>
      <c r="O263" t="s">
        <v>51</v>
      </c>
      <c r="P263" t="s">
        <v>23</v>
      </c>
      <c r="Q263" t="s">
        <v>30</v>
      </c>
      <c r="R263">
        <v>116</v>
      </c>
    </row>
    <row r="264" spans="1:18" x14ac:dyDescent="0.25">
      <c r="A264" s="1">
        <v>43773</v>
      </c>
      <c r="B264" t="s">
        <v>17</v>
      </c>
      <c r="C264" t="s">
        <v>43</v>
      </c>
      <c r="D264" t="s">
        <v>118</v>
      </c>
      <c r="E264" t="s">
        <v>38</v>
      </c>
      <c r="F264">
        <v>1421255100</v>
      </c>
      <c r="G264" t="s">
        <v>24</v>
      </c>
      <c r="H264" t="s">
        <v>45</v>
      </c>
      <c r="I264">
        <v>37691686</v>
      </c>
      <c r="J264" t="s">
        <v>46</v>
      </c>
      <c r="K264" t="s">
        <v>119</v>
      </c>
      <c r="L264" t="str">
        <f>VLOOKUP(K264,[1]контракти!$G$2:$H$347,2,FALSE)</f>
        <v>Лікарська амбулаторія смт Велика Новосілка</v>
      </c>
      <c r="M264" t="s">
        <v>62</v>
      </c>
      <c r="N264" t="s">
        <v>22</v>
      </c>
      <c r="O264" t="s">
        <v>120</v>
      </c>
      <c r="P264" t="s">
        <v>22</v>
      </c>
      <c r="Q264" t="s">
        <v>30</v>
      </c>
      <c r="R264">
        <v>11</v>
      </c>
    </row>
    <row r="265" spans="1:18" x14ac:dyDescent="0.25">
      <c r="A265" s="1">
        <v>43773</v>
      </c>
      <c r="B265" t="s">
        <v>17</v>
      </c>
      <c r="C265" t="s">
        <v>43</v>
      </c>
      <c r="D265" t="s">
        <v>118</v>
      </c>
      <c r="E265" t="s">
        <v>38</v>
      </c>
      <c r="F265">
        <v>1421255100</v>
      </c>
      <c r="G265" t="s">
        <v>24</v>
      </c>
      <c r="H265" t="s">
        <v>45</v>
      </c>
      <c r="I265">
        <v>37691686</v>
      </c>
      <c r="J265" t="s">
        <v>46</v>
      </c>
      <c r="K265" t="s">
        <v>119</v>
      </c>
      <c r="L265" t="str">
        <f>VLOOKUP(K265,[1]контракти!$G$2:$H$347,2,FALSE)</f>
        <v>Лікарська амбулаторія смт Велика Новосілка</v>
      </c>
      <c r="M265" t="s">
        <v>62</v>
      </c>
      <c r="N265" t="s">
        <v>22</v>
      </c>
      <c r="O265" t="s">
        <v>120</v>
      </c>
      <c r="P265" t="s">
        <v>23</v>
      </c>
      <c r="Q265" t="s">
        <v>30</v>
      </c>
      <c r="R265">
        <v>5</v>
      </c>
    </row>
    <row r="266" spans="1:18" x14ac:dyDescent="0.25">
      <c r="A266" s="1">
        <v>43773</v>
      </c>
      <c r="B266" t="s">
        <v>17</v>
      </c>
      <c r="C266" t="s">
        <v>43</v>
      </c>
      <c r="D266" t="s">
        <v>118</v>
      </c>
      <c r="E266" t="s">
        <v>38</v>
      </c>
      <c r="F266">
        <v>1421255100</v>
      </c>
      <c r="G266" t="s">
        <v>24</v>
      </c>
      <c r="H266" t="s">
        <v>45</v>
      </c>
      <c r="I266">
        <v>37691686</v>
      </c>
      <c r="J266" t="s">
        <v>46</v>
      </c>
      <c r="K266" t="s">
        <v>119</v>
      </c>
      <c r="L266" t="str">
        <f>VLOOKUP(K266,[1]контракти!$G$2:$H$347,2,FALSE)</f>
        <v>Лікарська амбулаторія смт Велика Новосілка</v>
      </c>
      <c r="M266" t="s">
        <v>62</v>
      </c>
      <c r="N266" t="s">
        <v>22</v>
      </c>
      <c r="O266" t="s">
        <v>121</v>
      </c>
      <c r="P266" t="s">
        <v>22</v>
      </c>
      <c r="Q266" t="s">
        <v>30</v>
      </c>
      <c r="R266">
        <v>327</v>
      </c>
    </row>
    <row r="267" spans="1:18" x14ac:dyDescent="0.25">
      <c r="A267" s="1">
        <v>43773</v>
      </c>
      <c r="B267" t="s">
        <v>17</v>
      </c>
      <c r="C267" t="s">
        <v>43</v>
      </c>
      <c r="D267" t="s">
        <v>118</v>
      </c>
      <c r="E267" t="s">
        <v>38</v>
      </c>
      <c r="F267">
        <v>1421255100</v>
      </c>
      <c r="G267" t="s">
        <v>24</v>
      </c>
      <c r="H267" t="s">
        <v>45</v>
      </c>
      <c r="I267">
        <v>37691686</v>
      </c>
      <c r="J267" t="s">
        <v>46</v>
      </c>
      <c r="K267" t="s">
        <v>119</v>
      </c>
      <c r="L267" t="str">
        <f>VLOOKUP(K267,[1]контракти!$G$2:$H$347,2,FALSE)</f>
        <v>Лікарська амбулаторія смт Велика Новосілка</v>
      </c>
      <c r="M267" t="s">
        <v>62</v>
      </c>
      <c r="N267" t="s">
        <v>22</v>
      </c>
      <c r="O267" t="s">
        <v>121</v>
      </c>
      <c r="P267" t="s">
        <v>23</v>
      </c>
      <c r="Q267" t="s">
        <v>30</v>
      </c>
      <c r="R267">
        <v>337</v>
      </c>
    </row>
    <row r="268" spans="1:18" x14ac:dyDescent="0.25">
      <c r="A268" s="1">
        <v>43773</v>
      </c>
      <c r="B268" t="s">
        <v>17</v>
      </c>
      <c r="C268" t="s">
        <v>43</v>
      </c>
      <c r="D268" t="s">
        <v>118</v>
      </c>
      <c r="E268" t="s">
        <v>38</v>
      </c>
      <c r="F268">
        <v>1421255100</v>
      </c>
      <c r="G268" t="s">
        <v>24</v>
      </c>
      <c r="H268" t="s">
        <v>45</v>
      </c>
      <c r="I268">
        <v>37691686</v>
      </c>
      <c r="J268" t="s">
        <v>46</v>
      </c>
      <c r="K268" t="s">
        <v>119</v>
      </c>
      <c r="L268" t="str">
        <f>VLOOKUP(K268,[1]контракти!$G$2:$H$347,2,FALSE)</f>
        <v>Лікарська амбулаторія смт Велика Новосілка</v>
      </c>
      <c r="M268" t="s">
        <v>62</v>
      </c>
      <c r="N268" t="s">
        <v>22</v>
      </c>
      <c r="O268" t="s">
        <v>122</v>
      </c>
      <c r="P268" t="s">
        <v>22</v>
      </c>
      <c r="Q268" t="s">
        <v>30</v>
      </c>
      <c r="R268">
        <v>289</v>
      </c>
    </row>
    <row r="269" spans="1:18" x14ac:dyDescent="0.25">
      <c r="A269" s="1">
        <v>43773</v>
      </c>
      <c r="B269" t="s">
        <v>17</v>
      </c>
      <c r="C269" t="s">
        <v>43</v>
      </c>
      <c r="D269" t="s">
        <v>118</v>
      </c>
      <c r="E269" t="s">
        <v>38</v>
      </c>
      <c r="F269">
        <v>1421255100</v>
      </c>
      <c r="G269" t="s">
        <v>24</v>
      </c>
      <c r="H269" t="s">
        <v>45</v>
      </c>
      <c r="I269">
        <v>37691686</v>
      </c>
      <c r="J269" t="s">
        <v>46</v>
      </c>
      <c r="K269" t="s">
        <v>119</v>
      </c>
      <c r="L269" t="str">
        <f>VLOOKUP(K269,[1]контракти!$G$2:$H$347,2,FALSE)</f>
        <v>Лікарська амбулаторія смт Велика Новосілка</v>
      </c>
      <c r="M269" t="s">
        <v>62</v>
      </c>
      <c r="N269" t="s">
        <v>22</v>
      </c>
      <c r="O269" t="s">
        <v>122</v>
      </c>
      <c r="P269" t="s">
        <v>23</v>
      </c>
      <c r="Q269" t="s">
        <v>30</v>
      </c>
      <c r="R269">
        <v>311</v>
      </c>
    </row>
    <row r="270" spans="1:18" x14ac:dyDescent="0.25">
      <c r="A270" s="1">
        <v>43773</v>
      </c>
      <c r="B270" t="s">
        <v>17</v>
      </c>
      <c r="C270" t="s">
        <v>43</v>
      </c>
      <c r="D270" t="s">
        <v>118</v>
      </c>
      <c r="E270" t="s">
        <v>38</v>
      </c>
      <c r="F270">
        <v>1421255100</v>
      </c>
      <c r="G270" t="s">
        <v>24</v>
      </c>
      <c r="H270" t="s">
        <v>45</v>
      </c>
      <c r="I270">
        <v>37691686</v>
      </c>
      <c r="J270" t="s">
        <v>46</v>
      </c>
      <c r="K270" t="s">
        <v>119</v>
      </c>
      <c r="L270" t="str">
        <f>VLOOKUP(K270,[1]контракти!$G$2:$H$347,2,FALSE)</f>
        <v>Лікарська амбулаторія смт Велика Новосілка</v>
      </c>
      <c r="M270" t="s">
        <v>28</v>
      </c>
      <c r="N270" t="s">
        <v>22</v>
      </c>
      <c r="O270" t="s">
        <v>123</v>
      </c>
      <c r="P270" t="s">
        <v>22</v>
      </c>
      <c r="Q270" t="s">
        <v>30</v>
      </c>
      <c r="R270">
        <v>4</v>
      </c>
    </row>
    <row r="271" spans="1:18" x14ac:dyDescent="0.25">
      <c r="A271" s="1">
        <v>43773</v>
      </c>
      <c r="B271" t="s">
        <v>17</v>
      </c>
      <c r="C271" t="s">
        <v>43</v>
      </c>
      <c r="D271" t="s">
        <v>118</v>
      </c>
      <c r="E271" t="s">
        <v>38</v>
      </c>
      <c r="F271">
        <v>1421255100</v>
      </c>
      <c r="G271" t="s">
        <v>24</v>
      </c>
      <c r="H271" t="s">
        <v>45</v>
      </c>
      <c r="I271">
        <v>37691686</v>
      </c>
      <c r="J271" t="s">
        <v>46</v>
      </c>
      <c r="K271" t="s">
        <v>119</v>
      </c>
      <c r="L271" t="str">
        <f>VLOOKUP(K271,[1]контракти!$G$2:$H$347,2,FALSE)</f>
        <v>Лікарська амбулаторія смт Велика Новосілка</v>
      </c>
      <c r="M271" t="s">
        <v>28</v>
      </c>
      <c r="N271" t="s">
        <v>22</v>
      </c>
      <c r="O271" t="s">
        <v>123</v>
      </c>
      <c r="P271" t="s">
        <v>23</v>
      </c>
      <c r="Q271" t="s">
        <v>30</v>
      </c>
      <c r="R271">
        <v>4</v>
      </c>
    </row>
    <row r="272" spans="1:18" x14ac:dyDescent="0.25">
      <c r="A272" s="1">
        <v>43773</v>
      </c>
      <c r="B272" t="s">
        <v>17</v>
      </c>
      <c r="C272" t="s">
        <v>43</v>
      </c>
      <c r="D272" t="s">
        <v>118</v>
      </c>
      <c r="E272" t="s">
        <v>38</v>
      </c>
      <c r="F272">
        <v>1421255100</v>
      </c>
      <c r="G272" t="s">
        <v>24</v>
      </c>
      <c r="H272" t="s">
        <v>45</v>
      </c>
      <c r="I272">
        <v>37691686</v>
      </c>
      <c r="J272" t="s">
        <v>46</v>
      </c>
      <c r="K272" t="s">
        <v>119</v>
      </c>
      <c r="L272" t="str">
        <f>VLOOKUP(K272,[1]контракти!$G$2:$H$347,2,FALSE)</f>
        <v>Лікарська амбулаторія смт Велика Новосілка</v>
      </c>
      <c r="M272" t="s">
        <v>28</v>
      </c>
      <c r="N272" t="s">
        <v>22</v>
      </c>
      <c r="O272" t="s">
        <v>124</v>
      </c>
      <c r="P272" t="s">
        <v>22</v>
      </c>
      <c r="Q272" t="s">
        <v>30</v>
      </c>
      <c r="R272">
        <v>11</v>
      </c>
    </row>
    <row r="273" spans="1:18" x14ac:dyDescent="0.25">
      <c r="A273" s="1">
        <v>43773</v>
      </c>
      <c r="B273" t="s">
        <v>17</v>
      </c>
      <c r="C273" t="s">
        <v>43</v>
      </c>
      <c r="D273" t="s">
        <v>118</v>
      </c>
      <c r="E273" t="s">
        <v>38</v>
      </c>
      <c r="F273">
        <v>1421255100</v>
      </c>
      <c r="G273" t="s">
        <v>24</v>
      </c>
      <c r="H273" t="s">
        <v>45</v>
      </c>
      <c r="I273">
        <v>37691686</v>
      </c>
      <c r="J273" t="s">
        <v>46</v>
      </c>
      <c r="K273" t="s">
        <v>119</v>
      </c>
      <c r="L273" t="str">
        <f>VLOOKUP(K273,[1]контракти!$G$2:$H$347,2,FALSE)</f>
        <v>Лікарська амбулаторія смт Велика Новосілка</v>
      </c>
      <c r="M273" t="s">
        <v>28</v>
      </c>
      <c r="N273" t="s">
        <v>22</v>
      </c>
      <c r="O273" t="s">
        <v>124</v>
      </c>
      <c r="P273" t="s">
        <v>23</v>
      </c>
      <c r="Q273" t="s">
        <v>30</v>
      </c>
      <c r="R273">
        <v>9</v>
      </c>
    </row>
    <row r="274" spans="1:18" x14ac:dyDescent="0.25">
      <c r="A274" s="1">
        <v>43773</v>
      </c>
      <c r="B274" t="s">
        <v>17</v>
      </c>
      <c r="C274" t="s">
        <v>43</v>
      </c>
      <c r="D274" t="s">
        <v>118</v>
      </c>
      <c r="E274" t="s">
        <v>38</v>
      </c>
      <c r="F274">
        <v>1421255100</v>
      </c>
      <c r="G274" t="s">
        <v>24</v>
      </c>
      <c r="H274" t="s">
        <v>45</v>
      </c>
      <c r="I274">
        <v>37691686</v>
      </c>
      <c r="J274" t="s">
        <v>46</v>
      </c>
      <c r="K274" t="s">
        <v>119</v>
      </c>
      <c r="L274" t="str">
        <f>VLOOKUP(K274,[1]контракти!$G$2:$H$347,2,FALSE)</f>
        <v>Лікарська амбулаторія смт Велика Новосілка</v>
      </c>
      <c r="M274" t="s">
        <v>28</v>
      </c>
      <c r="N274" t="s">
        <v>22</v>
      </c>
      <c r="O274" t="s">
        <v>125</v>
      </c>
      <c r="P274" t="s">
        <v>22</v>
      </c>
      <c r="Q274" t="s">
        <v>30</v>
      </c>
      <c r="R274">
        <v>8</v>
      </c>
    </row>
    <row r="275" spans="1:18" x14ac:dyDescent="0.25">
      <c r="A275" s="1">
        <v>43773</v>
      </c>
      <c r="B275" t="s">
        <v>17</v>
      </c>
      <c r="C275" t="s">
        <v>43</v>
      </c>
      <c r="D275" t="s">
        <v>118</v>
      </c>
      <c r="E275" t="s">
        <v>38</v>
      </c>
      <c r="F275">
        <v>1421255100</v>
      </c>
      <c r="G275" t="s">
        <v>24</v>
      </c>
      <c r="H275" t="s">
        <v>45</v>
      </c>
      <c r="I275">
        <v>37691686</v>
      </c>
      <c r="J275" t="s">
        <v>46</v>
      </c>
      <c r="K275" t="s">
        <v>119</v>
      </c>
      <c r="L275" t="str">
        <f>VLOOKUP(K275,[1]контракти!$G$2:$H$347,2,FALSE)</f>
        <v>Лікарська амбулаторія смт Велика Новосілка</v>
      </c>
      <c r="M275" t="s">
        <v>28</v>
      </c>
      <c r="N275" t="s">
        <v>22</v>
      </c>
      <c r="O275" t="s">
        <v>125</v>
      </c>
      <c r="P275" t="s">
        <v>23</v>
      </c>
      <c r="Q275" t="s">
        <v>30</v>
      </c>
      <c r="R275">
        <v>11</v>
      </c>
    </row>
    <row r="276" spans="1:18" x14ac:dyDescent="0.25">
      <c r="A276" s="1">
        <v>43773</v>
      </c>
      <c r="B276" t="s">
        <v>17</v>
      </c>
      <c r="C276" t="s">
        <v>43</v>
      </c>
      <c r="D276" t="s">
        <v>118</v>
      </c>
      <c r="E276" t="s">
        <v>38</v>
      </c>
      <c r="F276">
        <v>1421255100</v>
      </c>
      <c r="G276" t="s">
        <v>24</v>
      </c>
      <c r="H276" t="s">
        <v>45</v>
      </c>
      <c r="I276">
        <v>37691686</v>
      </c>
      <c r="J276" t="s">
        <v>46</v>
      </c>
      <c r="K276" t="s">
        <v>119</v>
      </c>
      <c r="L276" t="str">
        <f>VLOOKUP(K276,[1]контракти!$G$2:$H$347,2,FALSE)</f>
        <v>Лікарська амбулаторія смт Велика Новосілка</v>
      </c>
      <c r="M276" t="s">
        <v>28</v>
      </c>
      <c r="N276" t="s">
        <v>22</v>
      </c>
      <c r="O276" t="s">
        <v>126</v>
      </c>
      <c r="P276" t="s">
        <v>22</v>
      </c>
      <c r="Q276" t="s">
        <v>30</v>
      </c>
      <c r="R276">
        <v>59</v>
      </c>
    </row>
    <row r="277" spans="1:18" x14ac:dyDescent="0.25">
      <c r="A277" s="1">
        <v>43773</v>
      </c>
      <c r="B277" t="s">
        <v>17</v>
      </c>
      <c r="C277" t="s">
        <v>43</v>
      </c>
      <c r="D277" t="s">
        <v>118</v>
      </c>
      <c r="E277" t="s">
        <v>38</v>
      </c>
      <c r="F277">
        <v>1421255100</v>
      </c>
      <c r="G277" t="s">
        <v>24</v>
      </c>
      <c r="H277" t="s">
        <v>45</v>
      </c>
      <c r="I277">
        <v>37691686</v>
      </c>
      <c r="J277" t="s">
        <v>46</v>
      </c>
      <c r="K277" t="s">
        <v>119</v>
      </c>
      <c r="L277" t="str">
        <f>VLOOKUP(K277,[1]контракти!$G$2:$H$347,2,FALSE)</f>
        <v>Лікарська амбулаторія смт Велика Новосілка</v>
      </c>
      <c r="M277" t="s">
        <v>28</v>
      </c>
      <c r="N277" t="s">
        <v>22</v>
      </c>
      <c r="O277" t="s">
        <v>126</v>
      </c>
      <c r="P277" t="s">
        <v>23</v>
      </c>
      <c r="Q277" t="s">
        <v>30</v>
      </c>
      <c r="R277">
        <v>73</v>
      </c>
    </row>
    <row r="278" spans="1:18" x14ac:dyDescent="0.25">
      <c r="A278" s="1">
        <v>43773</v>
      </c>
      <c r="B278" t="s">
        <v>17</v>
      </c>
      <c r="C278" t="s">
        <v>43</v>
      </c>
      <c r="D278" t="s">
        <v>118</v>
      </c>
      <c r="E278" t="s">
        <v>38</v>
      </c>
      <c r="F278">
        <v>1421255100</v>
      </c>
      <c r="G278" t="s">
        <v>24</v>
      </c>
      <c r="H278" t="s">
        <v>45</v>
      </c>
      <c r="I278">
        <v>37691686</v>
      </c>
      <c r="J278" t="s">
        <v>46</v>
      </c>
      <c r="K278" t="s">
        <v>119</v>
      </c>
      <c r="L278" t="str">
        <f>VLOOKUP(K278,[1]контракти!$G$2:$H$347,2,FALSE)</f>
        <v>Лікарська амбулаторія смт Велика Новосілка</v>
      </c>
      <c r="M278" t="s">
        <v>28</v>
      </c>
      <c r="N278" t="s">
        <v>22</v>
      </c>
      <c r="O278" t="s">
        <v>127</v>
      </c>
      <c r="P278" t="s">
        <v>22</v>
      </c>
      <c r="Q278" t="s">
        <v>30</v>
      </c>
      <c r="R278">
        <v>14</v>
      </c>
    </row>
    <row r="279" spans="1:18" x14ac:dyDescent="0.25">
      <c r="A279" s="1">
        <v>43773</v>
      </c>
      <c r="B279" t="s">
        <v>17</v>
      </c>
      <c r="C279" t="s">
        <v>43</v>
      </c>
      <c r="D279" t="s">
        <v>118</v>
      </c>
      <c r="E279" t="s">
        <v>38</v>
      </c>
      <c r="F279">
        <v>1421255100</v>
      </c>
      <c r="G279" t="s">
        <v>24</v>
      </c>
      <c r="H279" t="s">
        <v>45</v>
      </c>
      <c r="I279">
        <v>37691686</v>
      </c>
      <c r="J279" t="s">
        <v>46</v>
      </c>
      <c r="K279" t="s">
        <v>119</v>
      </c>
      <c r="L279" t="str">
        <f>VLOOKUP(K279,[1]контракти!$G$2:$H$347,2,FALSE)</f>
        <v>Лікарська амбулаторія смт Велика Новосілка</v>
      </c>
      <c r="M279" t="s">
        <v>28</v>
      </c>
      <c r="N279" t="s">
        <v>22</v>
      </c>
      <c r="O279" t="s">
        <v>127</v>
      </c>
      <c r="P279" t="s">
        <v>23</v>
      </c>
      <c r="Q279" t="s">
        <v>30</v>
      </c>
      <c r="R279">
        <v>15</v>
      </c>
    </row>
    <row r="280" spans="1:18" x14ac:dyDescent="0.25">
      <c r="A280" s="1">
        <v>43773</v>
      </c>
      <c r="B280" t="s">
        <v>17</v>
      </c>
      <c r="C280" t="s">
        <v>43</v>
      </c>
      <c r="D280" t="s">
        <v>302</v>
      </c>
      <c r="E280" t="s">
        <v>135</v>
      </c>
      <c r="F280">
        <v>1421281802</v>
      </c>
      <c r="G280" t="s">
        <v>24</v>
      </c>
      <c r="H280" t="s">
        <v>45</v>
      </c>
      <c r="I280">
        <v>37691686</v>
      </c>
      <c r="J280" t="s">
        <v>46</v>
      </c>
      <c r="K280" t="s">
        <v>303</v>
      </c>
      <c r="L280" t="str">
        <f>VLOOKUP(K280,[1]контракти!$G$2:$H$347,2,FALSE)</f>
        <v>Лікарська амбулаторія селище Зелений Гай</v>
      </c>
      <c r="M280" t="s">
        <v>28</v>
      </c>
      <c r="N280" t="s">
        <v>22</v>
      </c>
      <c r="O280" t="s">
        <v>304</v>
      </c>
      <c r="P280" t="s">
        <v>22</v>
      </c>
      <c r="Q280" t="s">
        <v>30</v>
      </c>
      <c r="R280">
        <v>36</v>
      </c>
    </row>
    <row r="281" spans="1:18" x14ac:dyDescent="0.25">
      <c r="A281" s="1">
        <v>43773</v>
      </c>
      <c r="B281" t="s">
        <v>17</v>
      </c>
      <c r="C281" t="s">
        <v>43</v>
      </c>
      <c r="D281" t="s">
        <v>302</v>
      </c>
      <c r="E281" t="s">
        <v>135</v>
      </c>
      <c r="F281">
        <v>1421281802</v>
      </c>
      <c r="G281" t="s">
        <v>24</v>
      </c>
      <c r="H281" t="s">
        <v>45</v>
      </c>
      <c r="I281">
        <v>37691686</v>
      </c>
      <c r="J281" t="s">
        <v>46</v>
      </c>
      <c r="K281" t="s">
        <v>303</v>
      </c>
      <c r="L281" t="str">
        <f>VLOOKUP(K281,[1]контракти!$G$2:$H$347,2,FALSE)</f>
        <v>Лікарська амбулаторія селище Зелений Гай</v>
      </c>
      <c r="M281" t="s">
        <v>28</v>
      </c>
      <c r="N281" t="s">
        <v>22</v>
      </c>
      <c r="O281" t="s">
        <v>304</v>
      </c>
      <c r="P281" t="s">
        <v>23</v>
      </c>
      <c r="Q281" t="s">
        <v>30</v>
      </c>
      <c r="R281">
        <v>38</v>
      </c>
    </row>
    <row r="282" spans="1:18" x14ac:dyDescent="0.25">
      <c r="A282" s="1">
        <v>43773</v>
      </c>
      <c r="B282" t="s">
        <v>17</v>
      </c>
      <c r="C282" t="s">
        <v>43</v>
      </c>
      <c r="D282" t="s">
        <v>344</v>
      </c>
      <c r="E282" t="s">
        <v>44</v>
      </c>
      <c r="F282">
        <v>1421282401</v>
      </c>
      <c r="G282" t="s">
        <v>24</v>
      </c>
      <c r="H282" t="s">
        <v>45</v>
      </c>
      <c r="I282">
        <v>37691686</v>
      </c>
      <c r="J282" t="s">
        <v>46</v>
      </c>
      <c r="K282" t="s">
        <v>345</v>
      </c>
      <c r="L282" t="str">
        <f>VLOOKUP(K282,[1]контракти!$G$2:$H$347,2,FALSE)</f>
        <v>Амбулаторія загальної практики сімейної медицини с.Комар</v>
      </c>
      <c r="M282" t="s">
        <v>28</v>
      </c>
      <c r="N282" t="s">
        <v>22</v>
      </c>
      <c r="O282" t="s">
        <v>346</v>
      </c>
      <c r="P282" t="s">
        <v>22</v>
      </c>
      <c r="Q282" t="s">
        <v>30</v>
      </c>
      <c r="R282">
        <v>105</v>
      </c>
    </row>
    <row r="283" spans="1:18" x14ac:dyDescent="0.25">
      <c r="A283" s="1">
        <v>43773</v>
      </c>
      <c r="B283" t="s">
        <v>17</v>
      </c>
      <c r="C283" t="s">
        <v>43</v>
      </c>
      <c r="D283" t="s">
        <v>344</v>
      </c>
      <c r="E283" t="s">
        <v>44</v>
      </c>
      <c r="F283">
        <v>1421282401</v>
      </c>
      <c r="G283" t="s">
        <v>24</v>
      </c>
      <c r="H283" t="s">
        <v>45</v>
      </c>
      <c r="I283">
        <v>37691686</v>
      </c>
      <c r="J283" t="s">
        <v>46</v>
      </c>
      <c r="K283" t="s">
        <v>345</v>
      </c>
      <c r="L283" t="str">
        <f>VLOOKUP(K283,[1]контракти!$G$2:$H$347,2,FALSE)</f>
        <v>Амбулаторія загальної практики сімейної медицини с.Комар</v>
      </c>
      <c r="M283" t="s">
        <v>28</v>
      </c>
      <c r="N283" t="s">
        <v>22</v>
      </c>
      <c r="O283" t="s">
        <v>346</v>
      </c>
      <c r="P283" t="s">
        <v>23</v>
      </c>
      <c r="Q283" t="s">
        <v>30</v>
      </c>
      <c r="R283">
        <v>83</v>
      </c>
    </row>
    <row r="284" spans="1:18" x14ac:dyDescent="0.25">
      <c r="A284" s="1">
        <v>43773</v>
      </c>
      <c r="B284" t="s">
        <v>17</v>
      </c>
      <c r="C284" t="s">
        <v>43</v>
      </c>
      <c r="D284" t="s">
        <v>344</v>
      </c>
      <c r="E284" t="s">
        <v>44</v>
      </c>
      <c r="F284">
        <v>1421282401</v>
      </c>
      <c r="G284" t="s">
        <v>24</v>
      </c>
      <c r="H284" t="s">
        <v>45</v>
      </c>
      <c r="I284">
        <v>37691686</v>
      </c>
      <c r="J284" t="s">
        <v>46</v>
      </c>
      <c r="K284" t="s">
        <v>345</v>
      </c>
      <c r="L284" t="str">
        <f>VLOOKUP(K284,[1]контракти!$G$2:$H$347,2,FALSE)</f>
        <v>Амбулаторія загальної практики сімейної медицини с.Комар</v>
      </c>
      <c r="M284" t="s">
        <v>28</v>
      </c>
      <c r="N284" t="s">
        <v>22</v>
      </c>
      <c r="O284" t="s">
        <v>347</v>
      </c>
      <c r="P284" t="s">
        <v>22</v>
      </c>
      <c r="Q284" t="s">
        <v>30</v>
      </c>
      <c r="R284">
        <v>83</v>
      </c>
    </row>
    <row r="285" spans="1:18" x14ac:dyDescent="0.25">
      <c r="A285" s="1">
        <v>43773</v>
      </c>
      <c r="B285" t="s">
        <v>17</v>
      </c>
      <c r="C285" t="s">
        <v>43</v>
      </c>
      <c r="D285" t="s">
        <v>344</v>
      </c>
      <c r="E285" t="s">
        <v>44</v>
      </c>
      <c r="F285">
        <v>1421282401</v>
      </c>
      <c r="G285" t="s">
        <v>24</v>
      </c>
      <c r="H285" t="s">
        <v>45</v>
      </c>
      <c r="I285">
        <v>37691686</v>
      </c>
      <c r="J285" t="s">
        <v>46</v>
      </c>
      <c r="K285" t="s">
        <v>345</v>
      </c>
      <c r="L285" t="str">
        <f>VLOOKUP(K285,[1]контракти!$G$2:$H$347,2,FALSE)</f>
        <v>Амбулаторія загальної практики сімейної медицини с.Комар</v>
      </c>
      <c r="M285" t="s">
        <v>28</v>
      </c>
      <c r="N285" t="s">
        <v>22</v>
      </c>
      <c r="O285" t="s">
        <v>347</v>
      </c>
      <c r="P285" t="s">
        <v>23</v>
      </c>
      <c r="Q285" t="s">
        <v>30</v>
      </c>
      <c r="R285">
        <v>100</v>
      </c>
    </row>
    <row r="286" spans="1:18" x14ac:dyDescent="0.25">
      <c r="A286" s="1">
        <v>43773</v>
      </c>
      <c r="B286" t="s">
        <v>17</v>
      </c>
      <c r="C286" t="s">
        <v>43</v>
      </c>
      <c r="D286" t="s">
        <v>500</v>
      </c>
      <c r="E286" t="s">
        <v>44</v>
      </c>
      <c r="F286">
        <v>1421283001</v>
      </c>
      <c r="G286" t="s">
        <v>24</v>
      </c>
      <c r="H286" t="s">
        <v>45</v>
      </c>
      <c r="I286">
        <v>37691686</v>
      </c>
      <c r="J286" t="s">
        <v>46</v>
      </c>
      <c r="K286" t="s">
        <v>501</v>
      </c>
      <c r="L286" t="str">
        <f>VLOOKUP(K286,[1]контракти!$G$2:$H$347,2,FALSE)</f>
        <v>Амбулаторія загальної практики сімейної медицини с.Красна Поляна</v>
      </c>
      <c r="M286" t="s">
        <v>28</v>
      </c>
      <c r="N286" t="s">
        <v>22</v>
      </c>
      <c r="O286" t="s">
        <v>502</v>
      </c>
      <c r="P286" t="s">
        <v>22</v>
      </c>
      <c r="Q286" t="s">
        <v>30</v>
      </c>
      <c r="R286">
        <v>27</v>
      </c>
    </row>
    <row r="287" spans="1:18" x14ac:dyDescent="0.25">
      <c r="A287" s="1">
        <v>43773</v>
      </c>
      <c r="B287" t="s">
        <v>17</v>
      </c>
      <c r="C287" t="s">
        <v>43</v>
      </c>
      <c r="D287" t="s">
        <v>500</v>
      </c>
      <c r="E287" t="s">
        <v>44</v>
      </c>
      <c r="F287">
        <v>1421283001</v>
      </c>
      <c r="G287" t="s">
        <v>24</v>
      </c>
      <c r="H287" t="s">
        <v>45</v>
      </c>
      <c r="I287">
        <v>37691686</v>
      </c>
      <c r="J287" t="s">
        <v>46</v>
      </c>
      <c r="K287" t="s">
        <v>501</v>
      </c>
      <c r="L287" t="str">
        <f>VLOOKUP(K287,[1]контракти!$G$2:$H$347,2,FALSE)</f>
        <v>Амбулаторія загальної практики сімейної медицини с.Красна Поляна</v>
      </c>
      <c r="M287" t="s">
        <v>28</v>
      </c>
      <c r="N287" t="s">
        <v>22</v>
      </c>
      <c r="O287" t="s">
        <v>502</v>
      </c>
      <c r="P287" t="s">
        <v>23</v>
      </c>
      <c r="Q287" t="s">
        <v>30</v>
      </c>
      <c r="R287">
        <v>34</v>
      </c>
    </row>
    <row r="288" spans="1:18" x14ac:dyDescent="0.25">
      <c r="A288" s="1">
        <v>43773</v>
      </c>
      <c r="B288" t="s">
        <v>17</v>
      </c>
      <c r="C288" t="s">
        <v>43</v>
      </c>
      <c r="D288" t="s">
        <v>500</v>
      </c>
      <c r="E288" t="s">
        <v>44</v>
      </c>
      <c r="F288">
        <v>1421283001</v>
      </c>
      <c r="G288" t="s">
        <v>24</v>
      </c>
      <c r="H288" t="s">
        <v>45</v>
      </c>
      <c r="I288">
        <v>37691686</v>
      </c>
      <c r="J288" t="s">
        <v>46</v>
      </c>
      <c r="K288" t="s">
        <v>501</v>
      </c>
      <c r="L288" t="str">
        <f>VLOOKUP(K288,[1]контракти!$G$2:$H$347,2,FALSE)</f>
        <v>Амбулаторія загальної практики сімейної медицини с.Красна Поляна</v>
      </c>
      <c r="M288" t="s">
        <v>28</v>
      </c>
      <c r="N288" t="s">
        <v>23</v>
      </c>
      <c r="O288" t="s">
        <v>503</v>
      </c>
      <c r="P288" t="s">
        <v>22</v>
      </c>
      <c r="Q288" t="s">
        <v>30</v>
      </c>
      <c r="R288">
        <v>131</v>
      </c>
    </row>
    <row r="289" spans="1:18" x14ac:dyDescent="0.25">
      <c r="A289" s="1">
        <v>43773</v>
      </c>
      <c r="B289" t="s">
        <v>17</v>
      </c>
      <c r="C289" t="s">
        <v>43</v>
      </c>
      <c r="D289" t="s">
        <v>500</v>
      </c>
      <c r="E289" t="s">
        <v>44</v>
      </c>
      <c r="F289">
        <v>1421283001</v>
      </c>
      <c r="G289" t="s">
        <v>24</v>
      </c>
      <c r="H289" t="s">
        <v>45</v>
      </c>
      <c r="I289">
        <v>37691686</v>
      </c>
      <c r="J289" t="s">
        <v>46</v>
      </c>
      <c r="K289" t="s">
        <v>501</v>
      </c>
      <c r="L289" t="str">
        <f>VLOOKUP(K289,[1]контракти!$G$2:$H$347,2,FALSE)</f>
        <v>Амбулаторія загальної практики сімейної медицини с.Красна Поляна</v>
      </c>
      <c r="M289" t="s">
        <v>28</v>
      </c>
      <c r="N289" t="s">
        <v>23</v>
      </c>
      <c r="O289" t="s">
        <v>503</v>
      </c>
      <c r="P289" t="s">
        <v>23</v>
      </c>
      <c r="Q289" t="s">
        <v>30</v>
      </c>
      <c r="R289">
        <v>128</v>
      </c>
    </row>
    <row r="290" spans="1:18" x14ac:dyDescent="0.25">
      <c r="A290" s="1">
        <v>43773</v>
      </c>
      <c r="B290" t="s">
        <v>17</v>
      </c>
      <c r="C290" t="s">
        <v>43</v>
      </c>
      <c r="D290" t="s">
        <v>890</v>
      </c>
      <c r="E290" t="s">
        <v>44</v>
      </c>
      <c r="F290">
        <v>1421283601</v>
      </c>
      <c r="G290" t="s">
        <v>24</v>
      </c>
      <c r="H290" t="s">
        <v>45</v>
      </c>
      <c r="I290">
        <v>37691686</v>
      </c>
      <c r="J290" t="s">
        <v>46</v>
      </c>
      <c r="K290" t="s">
        <v>891</v>
      </c>
      <c r="L290" t="str">
        <f>VLOOKUP(K290,[1]контракти!$G$2:$H$347,2,FALSE)</f>
        <v>Амбулаторія загальної практики сімейної медицини с.Новопетриківка</v>
      </c>
      <c r="M290" t="s">
        <v>28</v>
      </c>
      <c r="N290" t="s">
        <v>22</v>
      </c>
      <c r="O290" t="s">
        <v>892</v>
      </c>
      <c r="P290" t="s">
        <v>22</v>
      </c>
      <c r="Q290" t="s">
        <v>30</v>
      </c>
      <c r="R290">
        <v>110</v>
      </c>
    </row>
    <row r="291" spans="1:18" x14ac:dyDescent="0.25">
      <c r="A291" s="1">
        <v>43773</v>
      </c>
      <c r="B291" t="s">
        <v>17</v>
      </c>
      <c r="C291" t="s">
        <v>43</v>
      </c>
      <c r="D291" t="s">
        <v>890</v>
      </c>
      <c r="E291" t="s">
        <v>44</v>
      </c>
      <c r="F291">
        <v>1421283601</v>
      </c>
      <c r="G291" t="s">
        <v>24</v>
      </c>
      <c r="H291" t="s">
        <v>45</v>
      </c>
      <c r="I291">
        <v>37691686</v>
      </c>
      <c r="J291" t="s">
        <v>46</v>
      </c>
      <c r="K291" t="s">
        <v>891</v>
      </c>
      <c r="L291" t="str">
        <f>VLOOKUP(K291,[1]контракти!$G$2:$H$347,2,FALSE)</f>
        <v>Амбулаторія загальної практики сімейної медицини с.Новопетриківка</v>
      </c>
      <c r="M291" t="s">
        <v>28</v>
      </c>
      <c r="N291" t="s">
        <v>22</v>
      </c>
      <c r="O291" t="s">
        <v>892</v>
      </c>
      <c r="P291" t="s">
        <v>23</v>
      </c>
      <c r="Q291" t="s">
        <v>30</v>
      </c>
      <c r="R291">
        <v>130</v>
      </c>
    </row>
    <row r="292" spans="1:18" x14ac:dyDescent="0.25">
      <c r="A292" s="1">
        <v>43773</v>
      </c>
      <c r="B292" t="s">
        <v>17</v>
      </c>
      <c r="C292" t="s">
        <v>43</v>
      </c>
      <c r="D292" t="s">
        <v>1141</v>
      </c>
      <c r="E292" t="s">
        <v>44</v>
      </c>
      <c r="F292">
        <v>1421285201</v>
      </c>
      <c r="G292" t="s">
        <v>24</v>
      </c>
      <c r="H292" t="s">
        <v>45</v>
      </c>
      <c r="I292">
        <v>37691686</v>
      </c>
      <c r="J292" t="s">
        <v>46</v>
      </c>
      <c r="K292" t="s">
        <v>1142</v>
      </c>
      <c r="L292" t="str">
        <f>VLOOKUP(K292,[1]контракти!$G$2:$H$347,2,FALSE)</f>
        <v>Лікарська амбулаторія с.Старомлинівка</v>
      </c>
      <c r="M292" t="s">
        <v>28</v>
      </c>
      <c r="N292" t="s">
        <v>22</v>
      </c>
      <c r="O292" t="s">
        <v>1143</v>
      </c>
      <c r="P292" t="s">
        <v>23</v>
      </c>
      <c r="Q292" t="s">
        <v>30</v>
      </c>
      <c r="R292">
        <v>1</v>
      </c>
    </row>
    <row r="293" spans="1:18" x14ac:dyDescent="0.25">
      <c r="A293" s="1">
        <v>43773</v>
      </c>
      <c r="B293" t="s">
        <v>17</v>
      </c>
      <c r="C293" t="s">
        <v>43</v>
      </c>
      <c r="D293" t="s">
        <v>1141</v>
      </c>
      <c r="E293" t="s">
        <v>44</v>
      </c>
      <c r="F293">
        <v>1421285201</v>
      </c>
      <c r="G293" t="s">
        <v>24</v>
      </c>
      <c r="H293" t="s">
        <v>45</v>
      </c>
      <c r="I293">
        <v>37691686</v>
      </c>
      <c r="J293" t="s">
        <v>46</v>
      </c>
      <c r="K293" t="s">
        <v>1142</v>
      </c>
      <c r="L293" t="str">
        <f>VLOOKUP(K293,[1]контракти!$G$2:$H$347,2,FALSE)</f>
        <v>Лікарська амбулаторія с.Старомлинівка</v>
      </c>
      <c r="M293" t="s">
        <v>28</v>
      </c>
      <c r="N293" t="s">
        <v>23</v>
      </c>
      <c r="O293" t="s">
        <v>1144</v>
      </c>
      <c r="P293" t="s">
        <v>22</v>
      </c>
      <c r="Q293" t="s">
        <v>30</v>
      </c>
      <c r="R293">
        <v>239</v>
      </c>
    </row>
    <row r="294" spans="1:18" x14ac:dyDescent="0.25">
      <c r="A294" s="1">
        <v>43773</v>
      </c>
      <c r="B294" t="s">
        <v>17</v>
      </c>
      <c r="C294" t="s">
        <v>43</v>
      </c>
      <c r="D294" t="s">
        <v>1141</v>
      </c>
      <c r="E294" t="s">
        <v>44</v>
      </c>
      <c r="F294">
        <v>1421285201</v>
      </c>
      <c r="G294" t="s">
        <v>24</v>
      </c>
      <c r="H294" t="s">
        <v>45</v>
      </c>
      <c r="I294">
        <v>37691686</v>
      </c>
      <c r="J294" t="s">
        <v>46</v>
      </c>
      <c r="K294" t="s">
        <v>1142</v>
      </c>
      <c r="L294" t="str">
        <f>VLOOKUP(K294,[1]контракти!$G$2:$H$347,2,FALSE)</f>
        <v>Лікарська амбулаторія с.Старомлинівка</v>
      </c>
      <c r="M294" t="s">
        <v>28</v>
      </c>
      <c r="N294" t="s">
        <v>23</v>
      </c>
      <c r="O294" t="s">
        <v>1144</v>
      </c>
      <c r="P294" t="s">
        <v>23</v>
      </c>
      <c r="Q294" t="s">
        <v>30</v>
      </c>
      <c r="R294">
        <v>262</v>
      </c>
    </row>
    <row r="295" spans="1:18" x14ac:dyDescent="0.25">
      <c r="A295" s="1">
        <v>43773</v>
      </c>
      <c r="B295" t="s">
        <v>17</v>
      </c>
      <c r="C295" t="s">
        <v>311</v>
      </c>
      <c r="D295" t="s">
        <v>312</v>
      </c>
      <c r="E295" t="s">
        <v>44</v>
      </c>
      <c r="F295">
        <v>1421781601</v>
      </c>
      <c r="G295" t="s">
        <v>24</v>
      </c>
      <c r="H295" t="s">
        <v>313</v>
      </c>
      <c r="I295">
        <v>37691796</v>
      </c>
      <c r="J295" t="s">
        <v>314</v>
      </c>
      <c r="K295" t="s">
        <v>315</v>
      </c>
      <c r="L295" t="str">
        <f>VLOOKUP(K295,[1]контракти!$G$2:$H$347,2,FALSE)</f>
        <v>Зорянська амбулаторія загальної практики-сімейної медицини</v>
      </c>
      <c r="M295" t="s">
        <v>62</v>
      </c>
      <c r="N295" t="s">
        <v>22</v>
      </c>
      <c r="O295" t="s">
        <v>316</v>
      </c>
      <c r="P295" t="s">
        <v>22</v>
      </c>
      <c r="Q295" t="s">
        <v>32</v>
      </c>
      <c r="R295">
        <v>42</v>
      </c>
    </row>
    <row r="296" spans="1:18" x14ac:dyDescent="0.25">
      <c r="A296" s="1">
        <v>43773</v>
      </c>
      <c r="B296" t="s">
        <v>17</v>
      </c>
      <c r="C296" t="s">
        <v>311</v>
      </c>
      <c r="D296" t="s">
        <v>312</v>
      </c>
      <c r="E296" t="s">
        <v>44</v>
      </c>
      <c r="F296">
        <v>1421781601</v>
      </c>
      <c r="G296" t="s">
        <v>24</v>
      </c>
      <c r="H296" t="s">
        <v>313</v>
      </c>
      <c r="I296">
        <v>37691796</v>
      </c>
      <c r="J296" t="s">
        <v>314</v>
      </c>
      <c r="K296" t="s">
        <v>315</v>
      </c>
      <c r="L296" t="str">
        <f>VLOOKUP(K296,[1]контракти!$G$2:$H$347,2,FALSE)</f>
        <v>Зорянська амбулаторія загальної практики-сімейної медицини</v>
      </c>
      <c r="M296" t="s">
        <v>62</v>
      </c>
      <c r="N296" t="s">
        <v>22</v>
      </c>
      <c r="O296" t="s">
        <v>316</v>
      </c>
      <c r="P296" t="s">
        <v>23</v>
      </c>
      <c r="Q296" t="s">
        <v>32</v>
      </c>
      <c r="R296">
        <v>43</v>
      </c>
    </row>
    <row r="297" spans="1:18" x14ac:dyDescent="0.25">
      <c r="A297" s="1">
        <v>43773</v>
      </c>
      <c r="B297" t="s">
        <v>17</v>
      </c>
      <c r="C297" t="s">
        <v>311</v>
      </c>
      <c r="D297" t="s">
        <v>312</v>
      </c>
      <c r="E297" t="s">
        <v>44</v>
      </c>
      <c r="F297">
        <v>1421781601</v>
      </c>
      <c r="G297" t="s">
        <v>24</v>
      </c>
      <c r="H297" t="s">
        <v>313</v>
      </c>
      <c r="I297">
        <v>37691796</v>
      </c>
      <c r="J297" t="s">
        <v>314</v>
      </c>
      <c r="K297" t="s">
        <v>315</v>
      </c>
      <c r="L297" t="str">
        <f>VLOOKUP(K297,[1]контракти!$G$2:$H$347,2,FALSE)</f>
        <v>Зорянська амбулаторія загальної практики-сімейної медицини</v>
      </c>
      <c r="M297" t="s">
        <v>28</v>
      </c>
      <c r="N297" t="s">
        <v>22</v>
      </c>
      <c r="O297" t="s">
        <v>317</v>
      </c>
      <c r="P297" t="s">
        <v>22</v>
      </c>
      <c r="Q297" t="s">
        <v>32</v>
      </c>
      <c r="R297">
        <v>26</v>
      </c>
    </row>
    <row r="298" spans="1:18" x14ac:dyDescent="0.25">
      <c r="A298" s="1">
        <v>43773</v>
      </c>
      <c r="B298" t="s">
        <v>17</v>
      </c>
      <c r="C298" t="s">
        <v>311</v>
      </c>
      <c r="D298" t="s">
        <v>312</v>
      </c>
      <c r="E298" t="s">
        <v>44</v>
      </c>
      <c r="F298">
        <v>1421781601</v>
      </c>
      <c r="G298" t="s">
        <v>24</v>
      </c>
      <c r="H298" t="s">
        <v>313</v>
      </c>
      <c r="I298">
        <v>37691796</v>
      </c>
      <c r="J298" t="s">
        <v>314</v>
      </c>
      <c r="K298" t="s">
        <v>315</v>
      </c>
      <c r="L298" t="str">
        <f>VLOOKUP(K298,[1]контракти!$G$2:$H$347,2,FALSE)</f>
        <v>Зорянська амбулаторія загальної практики-сімейної медицини</v>
      </c>
      <c r="M298" t="s">
        <v>28</v>
      </c>
      <c r="N298" t="s">
        <v>22</v>
      </c>
      <c r="O298" t="s">
        <v>317</v>
      </c>
      <c r="P298" t="s">
        <v>23</v>
      </c>
      <c r="Q298" t="s">
        <v>32</v>
      </c>
      <c r="R298">
        <v>19</v>
      </c>
    </row>
    <row r="299" spans="1:18" x14ac:dyDescent="0.25">
      <c r="A299" s="1">
        <v>43773</v>
      </c>
      <c r="B299" t="s">
        <v>17</v>
      </c>
      <c r="C299" t="s">
        <v>311</v>
      </c>
      <c r="D299" t="s">
        <v>332</v>
      </c>
      <c r="E299" t="s">
        <v>44</v>
      </c>
      <c r="F299">
        <v>1421783301</v>
      </c>
      <c r="G299" t="s">
        <v>24</v>
      </c>
      <c r="H299" t="s">
        <v>313</v>
      </c>
      <c r="I299">
        <v>37691796</v>
      </c>
      <c r="J299" t="s">
        <v>314</v>
      </c>
      <c r="K299" t="s">
        <v>333</v>
      </c>
      <c r="L299" t="str">
        <f>VLOOKUP(K299,[1]контракти!$G$2:$H$347,2,FALSE)</f>
        <v>Касянівська амбулаторія загальної практики-сімейної медицини</v>
      </c>
      <c r="M299" t="s">
        <v>28</v>
      </c>
      <c r="N299" t="s">
        <v>23</v>
      </c>
      <c r="O299" t="s">
        <v>334</v>
      </c>
      <c r="P299" t="s">
        <v>22</v>
      </c>
      <c r="Q299" t="s">
        <v>32</v>
      </c>
      <c r="R299">
        <v>48</v>
      </c>
    </row>
    <row r="300" spans="1:18" x14ac:dyDescent="0.25">
      <c r="A300" s="1">
        <v>43773</v>
      </c>
      <c r="B300" t="s">
        <v>17</v>
      </c>
      <c r="C300" t="s">
        <v>311</v>
      </c>
      <c r="D300" t="s">
        <v>332</v>
      </c>
      <c r="E300" t="s">
        <v>44</v>
      </c>
      <c r="F300">
        <v>1421783301</v>
      </c>
      <c r="G300" t="s">
        <v>24</v>
      </c>
      <c r="H300" t="s">
        <v>313</v>
      </c>
      <c r="I300">
        <v>37691796</v>
      </c>
      <c r="J300" t="s">
        <v>314</v>
      </c>
      <c r="K300" t="s">
        <v>333</v>
      </c>
      <c r="L300" t="str">
        <f>VLOOKUP(K300,[1]контракти!$G$2:$H$347,2,FALSE)</f>
        <v>Касянівська амбулаторія загальної практики-сімейної медицини</v>
      </c>
      <c r="M300" t="s">
        <v>28</v>
      </c>
      <c r="N300" t="s">
        <v>23</v>
      </c>
      <c r="O300" t="s">
        <v>334</v>
      </c>
      <c r="P300" t="s">
        <v>23</v>
      </c>
      <c r="Q300" t="s">
        <v>32</v>
      </c>
      <c r="R300">
        <v>44</v>
      </c>
    </row>
    <row r="301" spans="1:18" x14ac:dyDescent="0.25">
      <c r="A301" s="1">
        <v>43773</v>
      </c>
      <c r="B301" t="s">
        <v>17</v>
      </c>
      <c r="C301" t="s">
        <v>311</v>
      </c>
      <c r="D301" t="s">
        <v>550</v>
      </c>
      <c r="E301" t="s">
        <v>44</v>
      </c>
      <c r="F301">
        <v>1421784401</v>
      </c>
      <c r="G301" t="s">
        <v>24</v>
      </c>
      <c r="H301" t="s">
        <v>313</v>
      </c>
      <c r="I301">
        <v>37691796</v>
      </c>
      <c r="J301" t="s">
        <v>314</v>
      </c>
      <c r="K301" t="s">
        <v>551</v>
      </c>
      <c r="L301" t="str">
        <f>VLOOKUP(K301,[1]контракти!$G$2:$H$347,2,FALSE)</f>
        <v>Малоянисольська амбулаторія загальної практики-сімейної медицини</v>
      </c>
      <c r="M301" t="s">
        <v>28</v>
      </c>
      <c r="N301" t="s">
        <v>23</v>
      </c>
      <c r="O301" t="s">
        <v>552</v>
      </c>
      <c r="P301" t="s">
        <v>22</v>
      </c>
      <c r="Q301" t="s">
        <v>32</v>
      </c>
      <c r="R301">
        <v>36</v>
      </c>
    </row>
    <row r="302" spans="1:18" x14ac:dyDescent="0.25">
      <c r="A302" s="1">
        <v>43773</v>
      </c>
      <c r="B302" t="s">
        <v>17</v>
      </c>
      <c r="C302" t="s">
        <v>311</v>
      </c>
      <c r="D302" t="s">
        <v>550</v>
      </c>
      <c r="E302" t="s">
        <v>44</v>
      </c>
      <c r="F302">
        <v>1421784401</v>
      </c>
      <c r="G302" t="s">
        <v>24</v>
      </c>
      <c r="H302" t="s">
        <v>313</v>
      </c>
      <c r="I302">
        <v>37691796</v>
      </c>
      <c r="J302" t="s">
        <v>314</v>
      </c>
      <c r="K302" t="s">
        <v>551</v>
      </c>
      <c r="L302" t="str">
        <f>VLOOKUP(K302,[1]контракти!$G$2:$H$347,2,FALSE)</f>
        <v>Малоянисольська амбулаторія загальної практики-сімейної медицини</v>
      </c>
      <c r="M302" t="s">
        <v>28</v>
      </c>
      <c r="N302" t="s">
        <v>23</v>
      </c>
      <c r="O302" t="s">
        <v>552</v>
      </c>
      <c r="P302" t="s">
        <v>23</v>
      </c>
      <c r="Q302" t="s">
        <v>32</v>
      </c>
      <c r="R302">
        <v>38</v>
      </c>
    </row>
    <row r="303" spans="1:18" x14ac:dyDescent="0.25">
      <c r="A303" s="1">
        <v>43773</v>
      </c>
      <c r="B303" t="s">
        <v>17</v>
      </c>
      <c r="C303" t="s">
        <v>311</v>
      </c>
      <c r="D303" t="s">
        <v>837</v>
      </c>
      <c r="E303" t="s">
        <v>38</v>
      </c>
      <c r="F303">
        <v>1421755100</v>
      </c>
      <c r="G303" t="s">
        <v>24</v>
      </c>
      <c r="H303" t="s">
        <v>313</v>
      </c>
      <c r="I303">
        <v>37691796</v>
      </c>
      <c r="J303" t="s">
        <v>314</v>
      </c>
      <c r="K303" s="3" t="s">
        <v>838</v>
      </c>
      <c r="L303" t="str">
        <f>VLOOKUP(K303,[1]контракти!$G$2:$H$347,2,FALSE)</f>
        <v>Нікольська амбулаторія загальної практики-сімейної медицини</v>
      </c>
      <c r="M303" t="s">
        <v>62</v>
      </c>
      <c r="N303" t="s">
        <v>22</v>
      </c>
      <c r="O303" t="s">
        <v>839</v>
      </c>
      <c r="P303" t="s">
        <v>22</v>
      </c>
      <c r="Q303" t="s">
        <v>32</v>
      </c>
      <c r="R303">
        <v>9</v>
      </c>
    </row>
    <row r="304" spans="1:18" x14ac:dyDescent="0.25">
      <c r="A304" s="1">
        <v>43773</v>
      </c>
      <c r="B304" t="s">
        <v>17</v>
      </c>
      <c r="C304" t="s">
        <v>311</v>
      </c>
      <c r="D304" t="s">
        <v>837</v>
      </c>
      <c r="E304" t="s">
        <v>38</v>
      </c>
      <c r="F304">
        <v>1421755100</v>
      </c>
      <c r="G304" t="s">
        <v>24</v>
      </c>
      <c r="H304" t="s">
        <v>313</v>
      </c>
      <c r="I304">
        <v>37691796</v>
      </c>
      <c r="J304" t="s">
        <v>314</v>
      </c>
      <c r="K304" s="3" t="s">
        <v>838</v>
      </c>
      <c r="L304" t="str">
        <f>VLOOKUP(K304,[1]контракти!$G$2:$H$347,2,FALSE)</f>
        <v>Нікольська амбулаторія загальної практики-сімейної медицини</v>
      </c>
      <c r="M304" t="s">
        <v>62</v>
      </c>
      <c r="N304" t="s">
        <v>22</v>
      </c>
      <c r="O304" t="s">
        <v>839</v>
      </c>
      <c r="P304" t="s">
        <v>23</v>
      </c>
      <c r="Q304" t="s">
        <v>32</v>
      </c>
      <c r="R304">
        <v>13</v>
      </c>
    </row>
    <row r="305" spans="1:18" x14ac:dyDescent="0.25">
      <c r="A305" s="1">
        <v>43773</v>
      </c>
      <c r="B305" t="s">
        <v>17</v>
      </c>
      <c r="C305" t="s">
        <v>311</v>
      </c>
      <c r="D305" t="s">
        <v>837</v>
      </c>
      <c r="E305" t="s">
        <v>38</v>
      </c>
      <c r="F305">
        <v>1421755100</v>
      </c>
      <c r="G305" t="s">
        <v>24</v>
      </c>
      <c r="H305" t="s">
        <v>313</v>
      </c>
      <c r="I305">
        <v>37691796</v>
      </c>
      <c r="J305" t="s">
        <v>314</v>
      </c>
      <c r="K305" s="3" t="s">
        <v>838</v>
      </c>
      <c r="L305" t="str">
        <f>VLOOKUP(K305,[1]контракти!$G$2:$H$347,2,FALSE)</f>
        <v>Нікольська амбулаторія загальної практики-сімейної медицини</v>
      </c>
      <c r="M305" t="s">
        <v>62</v>
      </c>
      <c r="N305" t="s">
        <v>22</v>
      </c>
      <c r="O305" t="s">
        <v>840</v>
      </c>
      <c r="P305" t="s">
        <v>22</v>
      </c>
      <c r="Q305" t="s">
        <v>32</v>
      </c>
      <c r="R305">
        <v>9</v>
      </c>
    </row>
    <row r="306" spans="1:18" x14ac:dyDescent="0.25">
      <c r="A306" s="1">
        <v>43773</v>
      </c>
      <c r="B306" t="s">
        <v>17</v>
      </c>
      <c r="C306" t="s">
        <v>311</v>
      </c>
      <c r="D306" t="s">
        <v>837</v>
      </c>
      <c r="E306" t="s">
        <v>38</v>
      </c>
      <c r="F306">
        <v>1421755100</v>
      </c>
      <c r="G306" t="s">
        <v>24</v>
      </c>
      <c r="H306" t="s">
        <v>313</v>
      </c>
      <c r="I306">
        <v>37691796</v>
      </c>
      <c r="J306" t="s">
        <v>314</v>
      </c>
      <c r="K306" s="3" t="s">
        <v>838</v>
      </c>
      <c r="L306" t="str">
        <f>VLOOKUP(K306,[1]контракти!$G$2:$H$347,2,FALSE)</f>
        <v>Нікольська амбулаторія загальної практики-сімейної медицини</v>
      </c>
      <c r="M306" t="s">
        <v>62</v>
      </c>
      <c r="N306" t="s">
        <v>22</v>
      </c>
      <c r="O306" t="s">
        <v>840</v>
      </c>
      <c r="P306" t="s">
        <v>23</v>
      </c>
      <c r="Q306" t="s">
        <v>32</v>
      </c>
      <c r="R306">
        <v>3</v>
      </c>
    </row>
    <row r="307" spans="1:18" x14ac:dyDescent="0.25">
      <c r="A307" s="1">
        <v>43773</v>
      </c>
      <c r="B307" t="s">
        <v>17</v>
      </c>
      <c r="C307" t="s">
        <v>311</v>
      </c>
      <c r="D307" t="s">
        <v>837</v>
      </c>
      <c r="E307" t="s">
        <v>38</v>
      </c>
      <c r="F307">
        <v>1421755100</v>
      </c>
      <c r="G307" t="s">
        <v>24</v>
      </c>
      <c r="H307" t="s">
        <v>313</v>
      </c>
      <c r="I307">
        <v>37691796</v>
      </c>
      <c r="J307" t="s">
        <v>314</v>
      </c>
      <c r="K307" s="3" t="s">
        <v>838</v>
      </c>
      <c r="L307" t="str">
        <f>VLOOKUP(K307,[1]контракти!$G$2:$H$347,2,FALSE)</f>
        <v>Нікольська амбулаторія загальної практики-сімейної медицини</v>
      </c>
      <c r="M307" t="s">
        <v>28</v>
      </c>
      <c r="N307" t="s">
        <v>22</v>
      </c>
      <c r="O307" t="s">
        <v>842</v>
      </c>
      <c r="P307" t="s">
        <v>22</v>
      </c>
      <c r="Q307" t="s">
        <v>32</v>
      </c>
      <c r="R307">
        <v>42</v>
      </c>
    </row>
    <row r="308" spans="1:18" x14ac:dyDescent="0.25">
      <c r="A308" s="1">
        <v>43773</v>
      </c>
      <c r="B308" t="s">
        <v>17</v>
      </c>
      <c r="C308" t="s">
        <v>311</v>
      </c>
      <c r="D308" t="s">
        <v>837</v>
      </c>
      <c r="E308" t="s">
        <v>38</v>
      </c>
      <c r="F308">
        <v>1421755100</v>
      </c>
      <c r="G308" t="s">
        <v>24</v>
      </c>
      <c r="H308" t="s">
        <v>313</v>
      </c>
      <c r="I308">
        <v>37691796</v>
      </c>
      <c r="J308" t="s">
        <v>314</v>
      </c>
      <c r="K308" s="3" t="s">
        <v>838</v>
      </c>
      <c r="L308" t="str">
        <f>VLOOKUP(K308,[1]контракти!$G$2:$H$347,2,FALSE)</f>
        <v>Нікольська амбулаторія загальної практики-сімейної медицини</v>
      </c>
      <c r="M308" t="s">
        <v>28</v>
      </c>
      <c r="N308" t="s">
        <v>22</v>
      </c>
      <c r="O308" t="s">
        <v>842</v>
      </c>
      <c r="P308" t="s">
        <v>23</v>
      </c>
      <c r="Q308" t="s">
        <v>32</v>
      </c>
      <c r="R308">
        <v>26</v>
      </c>
    </row>
    <row r="309" spans="1:18" x14ac:dyDescent="0.25">
      <c r="A309" s="1">
        <v>43773</v>
      </c>
      <c r="B309" t="s">
        <v>17</v>
      </c>
      <c r="C309" t="s">
        <v>311</v>
      </c>
      <c r="D309" t="s">
        <v>837</v>
      </c>
      <c r="E309" t="s">
        <v>38</v>
      </c>
      <c r="F309">
        <v>1421755100</v>
      </c>
      <c r="G309" t="s">
        <v>24</v>
      </c>
      <c r="H309" t="s">
        <v>313</v>
      </c>
      <c r="I309">
        <v>37691796</v>
      </c>
      <c r="J309" t="s">
        <v>314</v>
      </c>
      <c r="K309" s="3" t="s">
        <v>838</v>
      </c>
      <c r="L309" t="str">
        <f>VLOOKUP(K309,[1]контракти!$G$2:$H$347,2,FALSE)</f>
        <v>Нікольська амбулаторія загальної практики-сімейної медицини</v>
      </c>
      <c r="M309" t="s">
        <v>28</v>
      </c>
      <c r="N309" t="s">
        <v>23</v>
      </c>
      <c r="O309" t="s">
        <v>843</v>
      </c>
      <c r="P309" t="s">
        <v>22</v>
      </c>
      <c r="Q309" t="s">
        <v>32</v>
      </c>
      <c r="R309">
        <v>250</v>
      </c>
    </row>
    <row r="310" spans="1:18" x14ac:dyDescent="0.25">
      <c r="A310" s="1">
        <v>43773</v>
      </c>
      <c r="B310" t="s">
        <v>17</v>
      </c>
      <c r="C310" t="s">
        <v>311</v>
      </c>
      <c r="D310" t="s">
        <v>837</v>
      </c>
      <c r="E310" t="s">
        <v>38</v>
      </c>
      <c r="F310">
        <v>1421755100</v>
      </c>
      <c r="G310" t="s">
        <v>24</v>
      </c>
      <c r="H310" t="s">
        <v>313</v>
      </c>
      <c r="I310">
        <v>37691796</v>
      </c>
      <c r="J310" t="s">
        <v>314</v>
      </c>
      <c r="K310" s="3" t="s">
        <v>838</v>
      </c>
      <c r="L310" t="str">
        <f>VLOOKUP(K310,[1]контракти!$G$2:$H$347,2,FALSE)</f>
        <v>Нікольська амбулаторія загальної практики-сімейної медицини</v>
      </c>
      <c r="M310" t="s">
        <v>28</v>
      </c>
      <c r="N310" t="s">
        <v>23</v>
      </c>
      <c r="O310" t="s">
        <v>843</v>
      </c>
      <c r="P310" t="s">
        <v>23</v>
      </c>
      <c r="Q310" t="s">
        <v>32</v>
      </c>
      <c r="R310">
        <v>272</v>
      </c>
    </row>
    <row r="311" spans="1:18" x14ac:dyDescent="0.25">
      <c r="A311" s="1">
        <v>43773</v>
      </c>
      <c r="B311" t="s">
        <v>17</v>
      </c>
      <c r="C311" t="s">
        <v>311</v>
      </c>
      <c r="D311" t="s">
        <v>837</v>
      </c>
      <c r="E311" t="s">
        <v>38</v>
      </c>
      <c r="F311">
        <v>1421755100</v>
      </c>
      <c r="G311" t="s">
        <v>24</v>
      </c>
      <c r="H311" t="s">
        <v>313</v>
      </c>
      <c r="I311">
        <v>37691796</v>
      </c>
      <c r="J311" t="s">
        <v>314</v>
      </c>
      <c r="K311" s="3" t="s">
        <v>838</v>
      </c>
      <c r="L311" t="str">
        <f>VLOOKUP(K311,[1]контракти!$G$2:$H$347,2,FALSE)</f>
        <v>Нікольська амбулаторія загальної практики-сімейної медицини</v>
      </c>
      <c r="M311" t="s">
        <v>28</v>
      </c>
      <c r="N311" t="s">
        <v>23</v>
      </c>
      <c r="O311" t="s">
        <v>844</v>
      </c>
      <c r="P311" t="s">
        <v>22</v>
      </c>
      <c r="Q311" t="s">
        <v>32</v>
      </c>
      <c r="R311">
        <v>2</v>
      </c>
    </row>
    <row r="312" spans="1:18" x14ac:dyDescent="0.25">
      <c r="A312" s="1">
        <v>43773</v>
      </c>
      <c r="B312" t="s">
        <v>17</v>
      </c>
      <c r="C312" t="s">
        <v>311</v>
      </c>
      <c r="D312" t="s">
        <v>837</v>
      </c>
      <c r="E312" t="s">
        <v>38</v>
      </c>
      <c r="F312">
        <v>1421755100</v>
      </c>
      <c r="G312" t="s">
        <v>24</v>
      </c>
      <c r="H312" t="s">
        <v>313</v>
      </c>
      <c r="I312">
        <v>37691796</v>
      </c>
      <c r="J312" t="s">
        <v>314</v>
      </c>
      <c r="K312" s="3" t="s">
        <v>838</v>
      </c>
      <c r="L312" t="str">
        <f>VLOOKUP(K312,[1]контракти!$G$2:$H$347,2,FALSE)</f>
        <v>Нікольська амбулаторія загальної практики-сімейної медицини</v>
      </c>
      <c r="M312" t="s">
        <v>28</v>
      </c>
      <c r="N312" t="s">
        <v>23</v>
      </c>
      <c r="O312" t="s">
        <v>844</v>
      </c>
      <c r="P312" t="s">
        <v>23</v>
      </c>
      <c r="Q312" t="s">
        <v>32</v>
      </c>
      <c r="R312">
        <v>1</v>
      </c>
    </row>
    <row r="313" spans="1:18" x14ac:dyDescent="0.25">
      <c r="A313" s="1">
        <v>43773</v>
      </c>
      <c r="B313" t="s">
        <v>17</v>
      </c>
      <c r="C313" t="s">
        <v>311</v>
      </c>
      <c r="D313" t="s">
        <v>1148</v>
      </c>
      <c r="E313" t="s">
        <v>44</v>
      </c>
      <c r="F313">
        <v>1421786601</v>
      </c>
      <c r="G313" t="s">
        <v>24</v>
      </c>
      <c r="H313" t="s">
        <v>313</v>
      </c>
      <c r="I313">
        <v>37691796</v>
      </c>
      <c r="J313" t="s">
        <v>314</v>
      </c>
      <c r="K313" t="s">
        <v>1149</v>
      </c>
      <c r="L313" t="str">
        <f>VLOOKUP(K313,[1]контракти!$G$2:$H$347,2,FALSE)</f>
        <v>Темрюцька амбулаторія загальної практики-сімейної медицини</v>
      </c>
      <c r="M313" t="s">
        <v>28</v>
      </c>
      <c r="N313" t="s">
        <v>22</v>
      </c>
      <c r="O313" t="s">
        <v>1150</v>
      </c>
      <c r="P313" t="s">
        <v>22</v>
      </c>
      <c r="Q313" t="s">
        <v>32</v>
      </c>
      <c r="R313">
        <v>31</v>
      </c>
    </row>
    <row r="314" spans="1:18" x14ac:dyDescent="0.25">
      <c r="A314" s="1">
        <v>43773</v>
      </c>
      <c r="B314" t="s">
        <v>17</v>
      </c>
      <c r="C314" t="s">
        <v>311</v>
      </c>
      <c r="D314" t="s">
        <v>1148</v>
      </c>
      <c r="E314" t="s">
        <v>44</v>
      </c>
      <c r="F314">
        <v>1421786601</v>
      </c>
      <c r="G314" t="s">
        <v>24</v>
      </c>
      <c r="H314" t="s">
        <v>313</v>
      </c>
      <c r="I314">
        <v>37691796</v>
      </c>
      <c r="J314" t="s">
        <v>314</v>
      </c>
      <c r="K314" t="s">
        <v>1149</v>
      </c>
      <c r="L314" t="str">
        <f>VLOOKUP(K314,[1]контракти!$G$2:$H$347,2,FALSE)</f>
        <v>Темрюцька амбулаторія загальної практики-сімейної медицини</v>
      </c>
      <c r="M314" t="s">
        <v>28</v>
      </c>
      <c r="N314" t="s">
        <v>22</v>
      </c>
      <c r="O314" t="s">
        <v>1150</v>
      </c>
      <c r="P314" t="s">
        <v>23</v>
      </c>
      <c r="Q314" t="s">
        <v>32</v>
      </c>
      <c r="R314">
        <v>22</v>
      </c>
    </row>
    <row r="315" spans="1:18" x14ac:dyDescent="0.25">
      <c r="A315" s="1">
        <v>43773</v>
      </c>
      <c r="B315" t="s">
        <v>17</v>
      </c>
      <c r="C315" t="s">
        <v>311</v>
      </c>
      <c r="D315" t="s">
        <v>312</v>
      </c>
      <c r="E315" t="s">
        <v>44</v>
      </c>
      <c r="F315">
        <v>1421781601</v>
      </c>
      <c r="G315" t="s">
        <v>24</v>
      </c>
      <c r="H315" t="s">
        <v>313</v>
      </c>
      <c r="I315">
        <v>37691796</v>
      </c>
      <c r="J315" t="s">
        <v>314</v>
      </c>
      <c r="K315" t="s">
        <v>315</v>
      </c>
      <c r="L315" t="str">
        <f>VLOOKUP(K315,[1]контракти!$G$2:$H$347,2,FALSE)</f>
        <v>Зорянська амбулаторія загальної практики-сімейної медицини</v>
      </c>
      <c r="M315" t="s">
        <v>62</v>
      </c>
      <c r="N315" t="s">
        <v>22</v>
      </c>
      <c r="O315" t="s">
        <v>316</v>
      </c>
      <c r="P315" t="s">
        <v>22</v>
      </c>
      <c r="Q315" t="s">
        <v>30</v>
      </c>
      <c r="R315">
        <v>65</v>
      </c>
    </row>
    <row r="316" spans="1:18" x14ac:dyDescent="0.25">
      <c r="A316" s="1">
        <v>43773</v>
      </c>
      <c r="B316" t="s">
        <v>17</v>
      </c>
      <c r="C316" t="s">
        <v>311</v>
      </c>
      <c r="D316" t="s">
        <v>312</v>
      </c>
      <c r="E316" t="s">
        <v>44</v>
      </c>
      <c r="F316">
        <v>1421781601</v>
      </c>
      <c r="G316" t="s">
        <v>24</v>
      </c>
      <c r="H316" t="s">
        <v>313</v>
      </c>
      <c r="I316">
        <v>37691796</v>
      </c>
      <c r="J316" t="s">
        <v>314</v>
      </c>
      <c r="K316" t="s">
        <v>315</v>
      </c>
      <c r="L316" t="str">
        <f>VLOOKUP(K316,[1]контракти!$G$2:$H$347,2,FALSE)</f>
        <v>Зорянська амбулаторія загальної практики-сімейної медицини</v>
      </c>
      <c r="M316" t="s">
        <v>62</v>
      </c>
      <c r="N316" t="s">
        <v>22</v>
      </c>
      <c r="O316" t="s">
        <v>316</v>
      </c>
      <c r="P316" t="s">
        <v>23</v>
      </c>
      <c r="Q316" t="s">
        <v>30</v>
      </c>
      <c r="R316">
        <v>78</v>
      </c>
    </row>
    <row r="317" spans="1:18" x14ac:dyDescent="0.25">
      <c r="A317" s="1">
        <v>43773</v>
      </c>
      <c r="B317" t="s">
        <v>17</v>
      </c>
      <c r="C317" t="s">
        <v>311</v>
      </c>
      <c r="D317" t="s">
        <v>312</v>
      </c>
      <c r="E317" t="s">
        <v>44</v>
      </c>
      <c r="F317">
        <v>1421781601</v>
      </c>
      <c r="G317" t="s">
        <v>24</v>
      </c>
      <c r="H317" t="s">
        <v>313</v>
      </c>
      <c r="I317">
        <v>37691796</v>
      </c>
      <c r="J317" t="s">
        <v>314</v>
      </c>
      <c r="K317" t="s">
        <v>315</v>
      </c>
      <c r="L317" t="str">
        <f>VLOOKUP(K317,[1]контракти!$G$2:$H$347,2,FALSE)</f>
        <v>Зорянська амбулаторія загальної практики-сімейної медицини</v>
      </c>
      <c r="M317" t="s">
        <v>28</v>
      </c>
      <c r="N317" t="s">
        <v>22</v>
      </c>
      <c r="O317" t="s">
        <v>317</v>
      </c>
      <c r="P317" t="s">
        <v>22</v>
      </c>
      <c r="Q317" t="s">
        <v>30</v>
      </c>
      <c r="R317">
        <v>72</v>
      </c>
    </row>
    <row r="318" spans="1:18" x14ac:dyDescent="0.25">
      <c r="A318" s="1">
        <v>43773</v>
      </c>
      <c r="B318" t="s">
        <v>17</v>
      </c>
      <c r="C318" t="s">
        <v>311</v>
      </c>
      <c r="D318" t="s">
        <v>312</v>
      </c>
      <c r="E318" t="s">
        <v>44</v>
      </c>
      <c r="F318">
        <v>1421781601</v>
      </c>
      <c r="G318" t="s">
        <v>24</v>
      </c>
      <c r="H318" t="s">
        <v>313</v>
      </c>
      <c r="I318">
        <v>37691796</v>
      </c>
      <c r="J318" t="s">
        <v>314</v>
      </c>
      <c r="K318" t="s">
        <v>315</v>
      </c>
      <c r="L318" t="str">
        <f>VLOOKUP(K318,[1]контракти!$G$2:$H$347,2,FALSE)</f>
        <v>Зорянська амбулаторія загальної практики-сімейної медицини</v>
      </c>
      <c r="M318" t="s">
        <v>28</v>
      </c>
      <c r="N318" t="s">
        <v>22</v>
      </c>
      <c r="O318" t="s">
        <v>317</v>
      </c>
      <c r="P318" t="s">
        <v>23</v>
      </c>
      <c r="Q318" t="s">
        <v>30</v>
      </c>
      <c r="R318">
        <v>87</v>
      </c>
    </row>
    <row r="319" spans="1:18" x14ac:dyDescent="0.25">
      <c r="A319" s="1">
        <v>43773</v>
      </c>
      <c r="B319" t="s">
        <v>17</v>
      </c>
      <c r="C319" t="s">
        <v>311</v>
      </c>
      <c r="D319" t="s">
        <v>332</v>
      </c>
      <c r="E319" t="s">
        <v>44</v>
      </c>
      <c r="F319">
        <v>1421783301</v>
      </c>
      <c r="G319" t="s">
        <v>24</v>
      </c>
      <c r="H319" t="s">
        <v>313</v>
      </c>
      <c r="I319">
        <v>37691796</v>
      </c>
      <c r="J319" t="s">
        <v>314</v>
      </c>
      <c r="K319" t="s">
        <v>333</v>
      </c>
      <c r="L319" t="str">
        <f>VLOOKUP(K319,[1]контракти!$G$2:$H$347,2,FALSE)</f>
        <v>Касянівська амбулаторія загальної практики-сімейної медицини</v>
      </c>
      <c r="M319" t="s">
        <v>28</v>
      </c>
      <c r="N319" t="s">
        <v>23</v>
      </c>
      <c r="O319" t="s">
        <v>334</v>
      </c>
      <c r="P319" t="s">
        <v>22</v>
      </c>
      <c r="Q319" t="s">
        <v>30</v>
      </c>
      <c r="R319">
        <v>124</v>
      </c>
    </row>
    <row r="320" spans="1:18" x14ac:dyDescent="0.25">
      <c r="A320" s="1">
        <v>43773</v>
      </c>
      <c r="B320" t="s">
        <v>17</v>
      </c>
      <c r="C320" t="s">
        <v>311</v>
      </c>
      <c r="D320" t="s">
        <v>332</v>
      </c>
      <c r="E320" t="s">
        <v>44</v>
      </c>
      <c r="F320">
        <v>1421783301</v>
      </c>
      <c r="G320" t="s">
        <v>24</v>
      </c>
      <c r="H320" t="s">
        <v>313</v>
      </c>
      <c r="I320">
        <v>37691796</v>
      </c>
      <c r="J320" t="s">
        <v>314</v>
      </c>
      <c r="K320" t="s">
        <v>333</v>
      </c>
      <c r="L320" t="str">
        <f>VLOOKUP(K320,[1]контракти!$G$2:$H$347,2,FALSE)</f>
        <v>Касянівська амбулаторія загальної практики-сімейної медицини</v>
      </c>
      <c r="M320" t="s">
        <v>28</v>
      </c>
      <c r="N320" t="s">
        <v>23</v>
      </c>
      <c r="O320" t="s">
        <v>334</v>
      </c>
      <c r="P320" t="s">
        <v>23</v>
      </c>
      <c r="Q320" t="s">
        <v>30</v>
      </c>
      <c r="R320">
        <v>136</v>
      </c>
    </row>
    <row r="321" spans="1:18" x14ac:dyDescent="0.25">
      <c r="A321" s="1">
        <v>43773</v>
      </c>
      <c r="B321" t="s">
        <v>17</v>
      </c>
      <c r="C321" t="s">
        <v>311</v>
      </c>
      <c r="D321" t="s">
        <v>550</v>
      </c>
      <c r="E321" t="s">
        <v>44</v>
      </c>
      <c r="F321">
        <v>1421784401</v>
      </c>
      <c r="G321" t="s">
        <v>24</v>
      </c>
      <c r="H321" t="s">
        <v>313</v>
      </c>
      <c r="I321">
        <v>37691796</v>
      </c>
      <c r="J321" t="s">
        <v>314</v>
      </c>
      <c r="K321" t="s">
        <v>551</v>
      </c>
      <c r="L321" t="str">
        <f>VLOOKUP(K321,[1]контракти!$G$2:$H$347,2,FALSE)</f>
        <v>Малоянисольська амбулаторія загальної практики-сімейної медицини</v>
      </c>
      <c r="M321" t="s">
        <v>28</v>
      </c>
      <c r="N321" t="s">
        <v>23</v>
      </c>
      <c r="O321" t="s">
        <v>552</v>
      </c>
      <c r="P321" t="s">
        <v>22</v>
      </c>
      <c r="Q321" t="s">
        <v>30</v>
      </c>
      <c r="R321">
        <v>100</v>
      </c>
    </row>
    <row r="322" spans="1:18" x14ac:dyDescent="0.25">
      <c r="A322" s="1">
        <v>43773</v>
      </c>
      <c r="B322" t="s">
        <v>17</v>
      </c>
      <c r="C322" t="s">
        <v>311</v>
      </c>
      <c r="D322" t="s">
        <v>550</v>
      </c>
      <c r="E322" t="s">
        <v>44</v>
      </c>
      <c r="F322">
        <v>1421784401</v>
      </c>
      <c r="G322" t="s">
        <v>24</v>
      </c>
      <c r="H322" t="s">
        <v>313</v>
      </c>
      <c r="I322">
        <v>37691796</v>
      </c>
      <c r="J322" t="s">
        <v>314</v>
      </c>
      <c r="K322" t="s">
        <v>551</v>
      </c>
      <c r="L322" t="str">
        <f>VLOOKUP(K322,[1]контракти!$G$2:$H$347,2,FALSE)</f>
        <v>Малоянисольська амбулаторія загальної практики-сімейної медицини</v>
      </c>
      <c r="M322" t="s">
        <v>28</v>
      </c>
      <c r="N322" t="s">
        <v>23</v>
      </c>
      <c r="O322" t="s">
        <v>552</v>
      </c>
      <c r="P322" t="s">
        <v>23</v>
      </c>
      <c r="Q322" t="s">
        <v>30</v>
      </c>
      <c r="R322">
        <v>109</v>
      </c>
    </row>
    <row r="323" spans="1:18" x14ac:dyDescent="0.25">
      <c r="A323" s="1">
        <v>43773</v>
      </c>
      <c r="B323" t="s">
        <v>17</v>
      </c>
      <c r="C323" t="s">
        <v>311</v>
      </c>
      <c r="D323" t="s">
        <v>837</v>
      </c>
      <c r="E323" t="s">
        <v>38</v>
      </c>
      <c r="F323">
        <v>1421755100</v>
      </c>
      <c r="G323" t="s">
        <v>24</v>
      </c>
      <c r="H323" t="s">
        <v>313</v>
      </c>
      <c r="I323">
        <v>37691796</v>
      </c>
      <c r="J323" t="s">
        <v>314</v>
      </c>
      <c r="K323" s="3" t="s">
        <v>838</v>
      </c>
      <c r="L323" t="str">
        <f>VLOOKUP(K323,[1]контракти!$G$2:$H$347,2,FALSE)</f>
        <v>Нікольська амбулаторія загальної практики-сімейної медицини</v>
      </c>
      <c r="M323" t="s">
        <v>62</v>
      </c>
      <c r="N323" t="s">
        <v>22</v>
      </c>
      <c r="O323" t="s">
        <v>839</v>
      </c>
      <c r="P323" t="s">
        <v>22</v>
      </c>
      <c r="Q323" t="s">
        <v>30</v>
      </c>
      <c r="R323">
        <v>41</v>
      </c>
    </row>
    <row r="324" spans="1:18" x14ac:dyDescent="0.25">
      <c r="A324" s="1">
        <v>43773</v>
      </c>
      <c r="B324" t="s">
        <v>17</v>
      </c>
      <c r="C324" t="s">
        <v>311</v>
      </c>
      <c r="D324" t="s">
        <v>837</v>
      </c>
      <c r="E324" t="s">
        <v>38</v>
      </c>
      <c r="F324">
        <v>1421755100</v>
      </c>
      <c r="G324" t="s">
        <v>24</v>
      </c>
      <c r="H324" t="s">
        <v>313</v>
      </c>
      <c r="I324">
        <v>37691796</v>
      </c>
      <c r="J324" t="s">
        <v>314</v>
      </c>
      <c r="K324" s="3" t="s">
        <v>838</v>
      </c>
      <c r="L324" t="str">
        <f>VLOOKUP(K324,[1]контракти!$G$2:$H$347,2,FALSE)</f>
        <v>Нікольська амбулаторія загальної практики-сімейної медицини</v>
      </c>
      <c r="M324" t="s">
        <v>62</v>
      </c>
      <c r="N324" t="s">
        <v>22</v>
      </c>
      <c r="O324" t="s">
        <v>839</v>
      </c>
      <c r="P324" t="s">
        <v>23</v>
      </c>
      <c r="Q324" t="s">
        <v>30</v>
      </c>
      <c r="R324">
        <v>61</v>
      </c>
    </row>
    <row r="325" spans="1:18" x14ac:dyDescent="0.25">
      <c r="A325" s="1">
        <v>43773</v>
      </c>
      <c r="B325" t="s">
        <v>17</v>
      </c>
      <c r="C325" t="s">
        <v>311</v>
      </c>
      <c r="D325" t="s">
        <v>837</v>
      </c>
      <c r="E325" t="s">
        <v>38</v>
      </c>
      <c r="F325">
        <v>1421755100</v>
      </c>
      <c r="G325" t="s">
        <v>24</v>
      </c>
      <c r="H325" t="s">
        <v>313</v>
      </c>
      <c r="I325">
        <v>37691796</v>
      </c>
      <c r="J325" t="s">
        <v>314</v>
      </c>
      <c r="K325" s="3" t="s">
        <v>838</v>
      </c>
      <c r="L325" t="str">
        <f>VLOOKUP(K325,[1]контракти!$G$2:$H$347,2,FALSE)</f>
        <v>Нікольська амбулаторія загальної практики-сімейної медицини</v>
      </c>
      <c r="M325" t="s">
        <v>62</v>
      </c>
      <c r="N325" t="s">
        <v>22</v>
      </c>
      <c r="O325" t="s">
        <v>840</v>
      </c>
      <c r="P325" t="s">
        <v>22</v>
      </c>
      <c r="Q325" t="s">
        <v>30</v>
      </c>
      <c r="R325">
        <v>16</v>
      </c>
    </row>
    <row r="326" spans="1:18" x14ac:dyDescent="0.25">
      <c r="A326" s="1">
        <v>43773</v>
      </c>
      <c r="B326" t="s">
        <v>17</v>
      </c>
      <c r="C326" t="s">
        <v>311</v>
      </c>
      <c r="D326" t="s">
        <v>837</v>
      </c>
      <c r="E326" t="s">
        <v>38</v>
      </c>
      <c r="F326">
        <v>1421755100</v>
      </c>
      <c r="G326" t="s">
        <v>24</v>
      </c>
      <c r="H326" t="s">
        <v>313</v>
      </c>
      <c r="I326">
        <v>37691796</v>
      </c>
      <c r="J326" t="s">
        <v>314</v>
      </c>
      <c r="K326" s="3" t="s">
        <v>838</v>
      </c>
      <c r="L326" t="str">
        <f>VLOOKUP(K326,[1]контракти!$G$2:$H$347,2,FALSE)</f>
        <v>Нікольська амбулаторія загальної практики-сімейної медицини</v>
      </c>
      <c r="M326" t="s">
        <v>62</v>
      </c>
      <c r="N326" t="s">
        <v>22</v>
      </c>
      <c r="O326" t="s">
        <v>840</v>
      </c>
      <c r="P326" t="s">
        <v>23</v>
      </c>
      <c r="Q326" t="s">
        <v>30</v>
      </c>
      <c r="R326">
        <v>21</v>
      </c>
    </row>
    <row r="327" spans="1:18" x14ac:dyDescent="0.25">
      <c r="A327" s="1">
        <v>43773</v>
      </c>
      <c r="B327" t="s">
        <v>17</v>
      </c>
      <c r="C327" t="s">
        <v>311</v>
      </c>
      <c r="D327" t="s">
        <v>837</v>
      </c>
      <c r="E327" t="s">
        <v>38</v>
      </c>
      <c r="F327">
        <v>1421755100</v>
      </c>
      <c r="G327" t="s">
        <v>24</v>
      </c>
      <c r="H327" t="s">
        <v>313</v>
      </c>
      <c r="I327">
        <v>37691796</v>
      </c>
      <c r="J327" t="s">
        <v>314</v>
      </c>
      <c r="K327" s="3" t="s">
        <v>838</v>
      </c>
      <c r="L327" t="str">
        <f>VLOOKUP(K327,[1]контракти!$G$2:$H$347,2,FALSE)</f>
        <v>Нікольська амбулаторія загальної практики-сімейної медицини</v>
      </c>
      <c r="M327" t="s">
        <v>28</v>
      </c>
      <c r="N327" t="s">
        <v>22</v>
      </c>
      <c r="O327" t="s">
        <v>841</v>
      </c>
      <c r="P327" t="s">
        <v>22</v>
      </c>
      <c r="Q327" t="s">
        <v>30</v>
      </c>
      <c r="R327">
        <v>13</v>
      </c>
    </row>
    <row r="328" spans="1:18" x14ac:dyDescent="0.25">
      <c r="A328" s="1">
        <v>43773</v>
      </c>
      <c r="B328" t="s">
        <v>17</v>
      </c>
      <c r="C328" t="s">
        <v>311</v>
      </c>
      <c r="D328" t="s">
        <v>837</v>
      </c>
      <c r="E328" t="s">
        <v>38</v>
      </c>
      <c r="F328">
        <v>1421755100</v>
      </c>
      <c r="G328" t="s">
        <v>24</v>
      </c>
      <c r="H328" t="s">
        <v>313</v>
      </c>
      <c r="I328">
        <v>37691796</v>
      </c>
      <c r="J328" t="s">
        <v>314</v>
      </c>
      <c r="K328" s="3" t="s">
        <v>838</v>
      </c>
      <c r="L328" t="str">
        <f>VLOOKUP(K328,[1]контракти!$G$2:$H$347,2,FALSE)</f>
        <v>Нікольська амбулаторія загальної практики-сімейної медицини</v>
      </c>
      <c r="M328" t="s">
        <v>28</v>
      </c>
      <c r="N328" t="s">
        <v>22</v>
      </c>
      <c r="O328" t="s">
        <v>841</v>
      </c>
      <c r="P328" t="s">
        <v>23</v>
      </c>
      <c r="Q328" t="s">
        <v>30</v>
      </c>
      <c r="R328">
        <v>18</v>
      </c>
    </row>
    <row r="329" spans="1:18" x14ac:dyDescent="0.25">
      <c r="A329" s="1">
        <v>43773</v>
      </c>
      <c r="B329" t="s">
        <v>17</v>
      </c>
      <c r="C329" t="s">
        <v>311</v>
      </c>
      <c r="D329" t="s">
        <v>837</v>
      </c>
      <c r="E329" t="s">
        <v>38</v>
      </c>
      <c r="F329">
        <v>1421755100</v>
      </c>
      <c r="G329" t="s">
        <v>24</v>
      </c>
      <c r="H329" t="s">
        <v>313</v>
      </c>
      <c r="I329">
        <v>37691796</v>
      </c>
      <c r="J329" t="s">
        <v>314</v>
      </c>
      <c r="K329" s="3" t="s">
        <v>838</v>
      </c>
      <c r="L329" t="str">
        <f>VLOOKUP(K329,[1]контракти!$G$2:$H$347,2,FALSE)</f>
        <v>Нікольська амбулаторія загальної практики-сімейної медицини</v>
      </c>
      <c r="M329" t="s">
        <v>28</v>
      </c>
      <c r="N329" t="s">
        <v>22</v>
      </c>
      <c r="O329" t="s">
        <v>842</v>
      </c>
      <c r="P329" t="s">
        <v>22</v>
      </c>
      <c r="Q329" t="s">
        <v>30</v>
      </c>
      <c r="R329">
        <v>145</v>
      </c>
    </row>
    <row r="330" spans="1:18" x14ac:dyDescent="0.25">
      <c r="A330" s="1">
        <v>43773</v>
      </c>
      <c r="B330" t="s">
        <v>17</v>
      </c>
      <c r="C330" t="s">
        <v>311</v>
      </c>
      <c r="D330" t="s">
        <v>837</v>
      </c>
      <c r="E330" t="s">
        <v>38</v>
      </c>
      <c r="F330">
        <v>1421755100</v>
      </c>
      <c r="G330" t="s">
        <v>24</v>
      </c>
      <c r="H330" t="s">
        <v>313</v>
      </c>
      <c r="I330">
        <v>37691796</v>
      </c>
      <c r="J330" t="s">
        <v>314</v>
      </c>
      <c r="K330" s="3" t="s">
        <v>838</v>
      </c>
      <c r="L330" t="str">
        <f>VLOOKUP(K330,[1]контракти!$G$2:$H$347,2,FALSE)</f>
        <v>Нікольська амбулаторія загальної практики-сімейної медицини</v>
      </c>
      <c r="M330" t="s">
        <v>28</v>
      </c>
      <c r="N330" t="s">
        <v>22</v>
      </c>
      <c r="O330" t="s">
        <v>842</v>
      </c>
      <c r="P330" t="s">
        <v>23</v>
      </c>
      <c r="Q330" t="s">
        <v>30</v>
      </c>
      <c r="R330">
        <v>144</v>
      </c>
    </row>
    <row r="331" spans="1:18" x14ac:dyDescent="0.25">
      <c r="A331" s="1">
        <v>43773</v>
      </c>
      <c r="B331" t="s">
        <v>17</v>
      </c>
      <c r="C331" t="s">
        <v>311</v>
      </c>
      <c r="D331" t="s">
        <v>837</v>
      </c>
      <c r="E331" t="s">
        <v>38</v>
      </c>
      <c r="F331">
        <v>1421755100</v>
      </c>
      <c r="G331" t="s">
        <v>24</v>
      </c>
      <c r="H331" t="s">
        <v>313</v>
      </c>
      <c r="I331">
        <v>37691796</v>
      </c>
      <c r="J331" t="s">
        <v>314</v>
      </c>
      <c r="K331" s="3" t="s">
        <v>838</v>
      </c>
      <c r="L331" t="str">
        <f>VLOOKUP(K331,[1]контракти!$G$2:$H$347,2,FALSE)</f>
        <v>Нікольська амбулаторія загальної практики-сімейної медицини</v>
      </c>
      <c r="M331" t="s">
        <v>28</v>
      </c>
      <c r="N331" t="s">
        <v>23</v>
      </c>
      <c r="O331" t="s">
        <v>843</v>
      </c>
      <c r="P331" t="s">
        <v>22</v>
      </c>
      <c r="Q331" t="s">
        <v>30</v>
      </c>
      <c r="R331">
        <v>442</v>
      </c>
    </row>
    <row r="332" spans="1:18" x14ac:dyDescent="0.25">
      <c r="A332" s="1">
        <v>43773</v>
      </c>
      <c r="B332" t="s">
        <v>17</v>
      </c>
      <c r="C332" t="s">
        <v>311</v>
      </c>
      <c r="D332" t="s">
        <v>837</v>
      </c>
      <c r="E332" t="s">
        <v>38</v>
      </c>
      <c r="F332">
        <v>1421755100</v>
      </c>
      <c r="G332" t="s">
        <v>24</v>
      </c>
      <c r="H332" t="s">
        <v>313</v>
      </c>
      <c r="I332">
        <v>37691796</v>
      </c>
      <c r="J332" t="s">
        <v>314</v>
      </c>
      <c r="K332" s="3" t="s">
        <v>838</v>
      </c>
      <c r="L332" t="str">
        <f>VLOOKUP(K332,[1]контракти!$G$2:$H$347,2,FALSE)</f>
        <v>Нікольська амбулаторія загальної практики-сімейної медицини</v>
      </c>
      <c r="M332" t="s">
        <v>28</v>
      </c>
      <c r="N332" t="s">
        <v>23</v>
      </c>
      <c r="O332" t="s">
        <v>843</v>
      </c>
      <c r="P332" t="s">
        <v>23</v>
      </c>
      <c r="Q332" t="s">
        <v>30</v>
      </c>
      <c r="R332">
        <v>494</v>
      </c>
    </row>
    <row r="333" spans="1:18" x14ac:dyDescent="0.25">
      <c r="A333" s="1">
        <v>43773</v>
      </c>
      <c r="B333" t="s">
        <v>17</v>
      </c>
      <c r="C333" t="s">
        <v>311</v>
      </c>
      <c r="D333" t="s">
        <v>837</v>
      </c>
      <c r="E333" t="s">
        <v>38</v>
      </c>
      <c r="F333">
        <v>1421755100</v>
      </c>
      <c r="G333" t="s">
        <v>24</v>
      </c>
      <c r="H333" t="s">
        <v>313</v>
      </c>
      <c r="I333">
        <v>37691796</v>
      </c>
      <c r="J333" t="s">
        <v>314</v>
      </c>
      <c r="K333" s="3" t="s">
        <v>838</v>
      </c>
      <c r="L333" t="str">
        <f>VLOOKUP(K333,[1]контракти!$G$2:$H$347,2,FALSE)</f>
        <v>Нікольська амбулаторія загальної практики-сімейної медицини</v>
      </c>
      <c r="M333" t="s">
        <v>28</v>
      </c>
      <c r="N333" t="s">
        <v>23</v>
      </c>
      <c r="O333" t="s">
        <v>844</v>
      </c>
      <c r="P333" t="s">
        <v>22</v>
      </c>
      <c r="Q333" t="s">
        <v>30</v>
      </c>
      <c r="R333">
        <v>12</v>
      </c>
    </row>
    <row r="334" spans="1:18" x14ac:dyDescent="0.25">
      <c r="A334" s="1">
        <v>43773</v>
      </c>
      <c r="B334" t="s">
        <v>17</v>
      </c>
      <c r="C334" t="s">
        <v>311</v>
      </c>
      <c r="D334" t="s">
        <v>837</v>
      </c>
      <c r="E334" t="s">
        <v>38</v>
      </c>
      <c r="F334">
        <v>1421755100</v>
      </c>
      <c r="G334" t="s">
        <v>24</v>
      </c>
      <c r="H334" t="s">
        <v>313</v>
      </c>
      <c r="I334">
        <v>37691796</v>
      </c>
      <c r="J334" t="s">
        <v>314</v>
      </c>
      <c r="K334" s="3" t="s">
        <v>838</v>
      </c>
      <c r="L334" t="str">
        <f>VLOOKUP(K334,[1]контракти!$G$2:$H$347,2,FALSE)</f>
        <v>Нікольська амбулаторія загальної практики-сімейної медицини</v>
      </c>
      <c r="M334" t="s">
        <v>28</v>
      </c>
      <c r="N334" t="s">
        <v>23</v>
      </c>
      <c r="O334" t="s">
        <v>844</v>
      </c>
      <c r="P334" t="s">
        <v>23</v>
      </c>
      <c r="Q334" t="s">
        <v>30</v>
      </c>
      <c r="R334">
        <v>10</v>
      </c>
    </row>
    <row r="335" spans="1:18" x14ac:dyDescent="0.25">
      <c r="A335" s="1">
        <v>43773</v>
      </c>
      <c r="B335" t="s">
        <v>17</v>
      </c>
      <c r="C335" t="s">
        <v>311</v>
      </c>
      <c r="D335" t="s">
        <v>1148</v>
      </c>
      <c r="E335" t="s">
        <v>44</v>
      </c>
      <c r="F335">
        <v>1421786601</v>
      </c>
      <c r="G335" t="s">
        <v>24</v>
      </c>
      <c r="H335" t="s">
        <v>313</v>
      </c>
      <c r="I335">
        <v>37691796</v>
      </c>
      <c r="J335" t="s">
        <v>314</v>
      </c>
      <c r="K335" t="s">
        <v>1149</v>
      </c>
      <c r="L335" t="str">
        <f>VLOOKUP(K335,[1]контракти!$G$2:$H$347,2,FALSE)</f>
        <v>Темрюцька амбулаторія загальної практики-сімейної медицини</v>
      </c>
      <c r="M335" t="s">
        <v>28</v>
      </c>
      <c r="N335" t="s">
        <v>22</v>
      </c>
      <c r="O335" t="s">
        <v>1150</v>
      </c>
      <c r="P335" t="s">
        <v>22</v>
      </c>
      <c r="Q335" t="s">
        <v>30</v>
      </c>
      <c r="R335">
        <v>97</v>
      </c>
    </row>
    <row r="336" spans="1:18" x14ac:dyDescent="0.25">
      <c r="A336" s="1">
        <v>43773</v>
      </c>
      <c r="B336" t="s">
        <v>17</v>
      </c>
      <c r="C336" t="s">
        <v>311</v>
      </c>
      <c r="D336" t="s">
        <v>1148</v>
      </c>
      <c r="E336" t="s">
        <v>44</v>
      </c>
      <c r="F336">
        <v>1421786601</v>
      </c>
      <c r="G336" t="s">
        <v>24</v>
      </c>
      <c r="H336" t="s">
        <v>313</v>
      </c>
      <c r="I336">
        <v>37691796</v>
      </c>
      <c r="J336" t="s">
        <v>314</v>
      </c>
      <c r="K336" t="s">
        <v>1149</v>
      </c>
      <c r="L336" t="str">
        <f>VLOOKUP(K336,[1]контракти!$G$2:$H$347,2,FALSE)</f>
        <v>Темрюцька амбулаторія загальної практики-сімейної медицини</v>
      </c>
      <c r="M336" t="s">
        <v>28</v>
      </c>
      <c r="N336" t="s">
        <v>22</v>
      </c>
      <c r="O336" t="s">
        <v>1150</v>
      </c>
      <c r="P336" t="s">
        <v>23</v>
      </c>
      <c r="Q336" t="s">
        <v>30</v>
      </c>
      <c r="R336">
        <v>124</v>
      </c>
    </row>
    <row r="337" spans="1:18" x14ac:dyDescent="0.25">
      <c r="A337" s="1">
        <v>43773</v>
      </c>
      <c r="B337" t="s">
        <v>17</v>
      </c>
      <c r="C337" t="s">
        <v>142</v>
      </c>
      <c r="D337" t="s">
        <v>143</v>
      </c>
      <c r="E337" t="s">
        <v>44</v>
      </c>
      <c r="F337">
        <v>1422482001</v>
      </c>
      <c r="G337" t="s">
        <v>24</v>
      </c>
      <c r="H337" t="s">
        <v>144</v>
      </c>
      <c r="I337">
        <v>37695958</v>
      </c>
      <c r="J337" t="s">
        <v>145</v>
      </c>
      <c r="K337" t="s">
        <v>146</v>
      </c>
      <c r="L337" t="str">
        <f>VLOOKUP(K337,[1]контракти!$G$2:$H$347,2,FALSE)</f>
        <v>Амбулаторія загальної практики - сімейної медицини с.Віролюбівка</v>
      </c>
      <c r="M337" t="s">
        <v>28</v>
      </c>
      <c r="N337" t="s">
        <v>22</v>
      </c>
      <c r="O337" t="s">
        <v>147</v>
      </c>
      <c r="P337" t="s">
        <v>22</v>
      </c>
      <c r="Q337" t="s">
        <v>32</v>
      </c>
      <c r="R337">
        <v>23</v>
      </c>
    </row>
    <row r="338" spans="1:18" x14ac:dyDescent="0.25">
      <c r="A338" s="1">
        <v>43773</v>
      </c>
      <c r="B338" t="s">
        <v>17</v>
      </c>
      <c r="C338" t="s">
        <v>142</v>
      </c>
      <c r="D338" t="s">
        <v>143</v>
      </c>
      <c r="E338" t="s">
        <v>44</v>
      </c>
      <c r="F338">
        <v>1422482001</v>
      </c>
      <c r="G338" t="s">
        <v>24</v>
      </c>
      <c r="H338" t="s">
        <v>144</v>
      </c>
      <c r="I338">
        <v>37695958</v>
      </c>
      <c r="J338" t="s">
        <v>145</v>
      </c>
      <c r="K338" t="s">
        <v>146</v>
      </c>
      <c r="L338" t="str">
        <f>VLOOKUP(K338,[1]контракти!$G$2:$H$347,2,FALSE)</f>
        <v>Амбулаторія загальної практики - сімейної медицини с.Віролюбівка</v>
      </c>
      <c r="M338" t="s">
        <v>28</v>
      </c>
      <c r="N338" t="s">
        <v>22</v>
      </c>
      <c r="O338" t="s">
        <v>147</v>
      </c>
      <c r="P338" t="s">
        <v>23</v>
      </c>
      <c r="Q338" t="s">
        <v>32</v>
      </c>
      <c r="R338">
        <v>29</v>
      </c>
    </row>
    <row r="339" spans="1:18" x14ac:dyDescent="0.25">
      <c r="A339" s="1">
        <v>43773</v>
      </c>
      <c r="B339" t="s">
        <v>17</v>
      </c>
      <c r="C339" t="s">
        <v>142</v>
      </c>
      <c r="D339" t="s">
        <v>232</v>
      </c>
      <c r="E339" t="s">
        <v>135</v>
      </c>
      <c r="F339">
        <v>1422481001</v>
      </c>
      <c r="G339" t="s">
        <v>24</v>
      </c>
      <c r="H339" t="s">
        <v>144</v>
      </c>
      <c r="I339">
        <v>37695958</v>
      </c>
      <c r="J339" t="s">
        <v>145</v>
      </c>
      <c r="K339" t="s">
        <v>233</v>
      </c>
      <c r="L339" t="str">
        <f>VLOOKUP(K339,[1]контракти!$G$2:$H$347,2,FALSE)</f>
        <v>Амбулаторія загальної практики - сімейної медицини с.Довга Балка</v>
      </c>
      <c r="M339" t="s">
        <v>28</v>
      </c>
      <c r="N339" t="s">
        <v>22</v>
      </c>
      <c r="O339" t="s">
        <v>234</v>
      </c>
      <c r="P339" t="s">
        <v>22</v>
      </c>
      <c r="Q339" t="s">
        <v>32</v>
      </c>
      <c r="R339">
        <v>14</v>
      </c>
    </row>
    <row r="340" spans="1:18" x14ac:dyDescent="0.25">
      <c r="A340" s="1">
        <v>43773</v>
      </c>
      <c r="B340" t="s">
        <v>17</v>
      </c>
      <c r="C340" t="s">
        <v>142</v>
      </c>
      <c r="D340" t="s">
        <v>232</v>
      </c>
      <c r="E340" t="s">
        <v>135</v>
      </c>
      <c r="F340">
        <v>1422481001</v>
      </c>
      <c r="G340" t="s">
        <v>24</v>
      </c>
      <c r="H340" t="s">
        <v>144</v>
      </c>
      <c r="I340">
        <v>37695958</v>
      </c>
      <c r="J340" t="s">
        <v>145</v>
      </c>
      <c r="K340" t="s">
        <v>233</v>
      </c>
      <c r="L340" t="str">
        <f>VLOOKUP(K340,[1]контракти!$G$2:$H$347,2,FALSE)</f>
        <v>Амбулаторія загальної практики - сімейної медицини с.Довга Балка</v>
      </c>
      <c r="M340" t="s">
        <v>28</v>
      </c>
      <c r="N340" t="s">
        <v>22</v>
      </c>
      <c r="O340" t="s">
        <v>234</v>
      </c>
      <c r="P340" t="s">
        <v>23</v>
      </c>
      <c r="Q340" t="s">
        <v>32</v>
      </c>
      <c r="R340">
        <v>10</v>
      </c>
    </row>
    <row r="341" spans="1:18" x14ac:dyDescent="0.25">
      <c r="A341" s="1">
        <v>43773</v>
      </c>
      <c r="B341" t="s">
        <v>17</v>
      </c>
      <c r="C341" t="s">
        <v>142</v>
      </c>
      <c r="D341" t="s">
        <v>325</v>
      </c>
      <c r="E341" t="s">
        <v>44</v>
      </c>
      <c r="F341">
        <v>1422482501</v>
      </c>
      <c r="G341" t="s">
        <v>24</v>
      </c>
      <c r="H341" t="s">
        <v>144</v>
      </c>
      <c r="I341">
        <v>37695958</v>
      </c>
      <c r="J341" t="s">
        <v>145</v>
      </c>
      <c r="K341" t="s">
        <v>326</v>
      </c>
      <c r="L341" t="str">
        <f>VLOOKUP(K341,[1]контракти!$G$2:$H$347,2,FALSE)</f>
        <v>Амбулаторія загальної практики - сімейної медицини с.Іванопілля</v>
      </c>
      <c r="M341" t="s">
        <v>28</v>
      </c>
      <c r="N341" t="s">
        <v>22</v>
      </c>
      <c r="O341" t="s">
        <v>327</v>
      </c>
      <c r="P341" t="s">
        <v>22</v>
      </c>
      <c r="Q341" t="s">
        <v>32</v>
      </c>
      <c r="R341">
        <v>26</v>
      </c>
    </row>
    <row r="342" spans="1:18" x14ac:dyDescent="0.25">
      <c r="A342" s="1">
        <v>43773</v>
      </c>
      <c r="B342" t="s">
        <v>17</v>
      </c>
      <c r="C342" t="s">
        <v>142</v>
      </c>
      <c r="D342" t="s">
        <v>325</v>
      </c>
      <c r="E342" t="s">
        <v>44</v>
      </c>
      <c r="F342">
        <v>1422482501</v>
      </c>
      <c r="G342" t="s">
        <v>24</v>
      </c>
      <c r="H342" t="s">
        <v>144</v>
      </c>
      <c r="I342">
        <v>37695958</v>
      </c>
      <c r="J342" t="s">
        <v>145</v>
      </c>
      <c r="K342" t="s">
        <v>326</v>
      </c>
      <c r="L342" t="str">
        <f>VLOOKUP(K342,[1]контракти!$G$2:$H$347,2,FALSE)</f>
        <v>Амбулаторія загальної практики - сімейної медицини с.Іванопілля</v>
      </c>
      <c r="M342" t="s">
        <v>28</v>
      </c>
      <c r="N342" t="s">
        <v>22</v>
      </c>
      <c r="O342" t="s">
        <v>327</v>
      </c>
      <c r="P342" t="s">
        <v>23</v>
      </c>
      <c r="Q342" t="s">
        <v>32</v>
      </c>
      <c r="R342">
        <v>38</v>
      </c>
    </row>
    <row r="343" spans="1:18" x14ac:dyDescent="0.25">
      <c r="A343" s="1">
        <v>43773</v>
      </c>
      <c r="B343" t="s">
        <v>17</v>
      </c>
      <c r="C343" t="s">
        <v>142</v>
      </c>
      <c r="D343" t="s">
        <v>328</v>
      </c>
      <c r="E343" t="s">
        <v>44</v>
      </c>
      <c r="F343">
        <v>1422482701</v>
      </c>
      <c r="G343" t="s">
        <v>24</v>
      </c>
      <c r="H343" t="s">
        <v>144</v>
      </c>
      <c r="I343">
        <v>37695958</v>
      </c>
      <c r="J343" t="s">
        <v>145</v>
      </c>
      <c r="K343" t="s">
        <v>329</v>
      </c>
      <c r="L343" t="str">
        <f>VLOOKUP(K343,[1]контракти!$G$2:$H$347,2,FALSE)</f>
        <v>Амбулаторія загальної практики - сімейної медицини с.Іллінівка</v>
      </c>
      <c r="M343" t="s">
        <v>62</v>
      </c>
      <c r="N343" t="s">
        <v>22</v>
      </c>
      <c r="O343" t="s">
        <v>330</v>
      </c>
      <c r="P343" t="s">
        <v>22</v>
      </c>
      <c r="Q343" t="s">
        <v>32</v>
      </c>
      <c r="R343">
        <v>66</v>
      </c>
    </row>
    <row r="344" spans="1:18" x14ac:dyDescent="0.25">
      <c r="A344" s="1">
        <v>43773</v>
      </c>
      <c r="B344" t="s">
        <v>17</v>
      </c>
      <c r="C344" t="s">
        <v>142</v>
      </c>
      <c r="D344" t="s">
        <v>328</v>
      </c>
      <c r="E344" t="s">
        <v>44</v>
      </c>
      <c r="F344">
        <v>1422482701</v>
      </c>
      <c r="G344" t="s">
        <v>24</v>
      </c>
      <c r="H344" t="s">
        <v>144</v>
      </c>
      <c r="I344">
        <v>37695958</v>
      </c>
      <c r="J344" t="s">
        <v>145</v>
      </c>
      <c r="K344" t="s">
        <v>329</v>
      </c>
      <c r="L344" t="str">
        <f>VLOOKUP(K344,[1]контракти!$G$2:$H$347,2,FALSE)</f>
        <v>Амбулаторія загальної практики - сімейної медицини с.Іллінівка</v>
      </c>
      <c r="M344" t="s">
        <v>62</v>
      </c>
      <c r="N344" t="s">
        <v>22</v>
      </c>
      <c r="O344" t="s">
        <v>330</v>
      </c>
      <c r="P344" t="s">
        <v>23</v>
      </c>
      <c r="Q344" t="s">
        <v>32</v>
      </c>
      <c r="R344">
        <v>65</v>
      </c>
    </row>
    <row r="345" spans="1:18" x14ac:dyDescent="0.25">
      <c r="A345" s="1">
        <v>43773</v>
      </c>
      <c r="B345" t="s">
        <v>17</v>
      </c>
      <c r="C345" t="s">
        <v>142</v>
      </c>
      <c r="D345" t="s">
        <v>328</v>
      </c>
      <c r="E345" t="s">
        <v>44</v>
      </c>
      <c r="F345">
        <v>1422482701</v>
      </c>
      <c r="G345" t="s">
        <v>24</v>
      </c>
      <c r="H345" t="s">
        <v>144</v>
      </c>
      <c r="I345">
        <v>37695958</v>
      </c>
      <c r="J345" t="s">
        <v>145</v>
      </c>
      <c r="K345" t="s">
        <v>329</v>
      </c>
      <c r="L345" t="str">
        <f>VLOOKUP(K345,[1]контракти!$G$2:$H$347,2,FALSE)</f>
        <v>Амбулаторія загальної практики - сімейної медицини с.Іллінівка</v>
      </c>
      <c r="M345" t="s">
        <v>28</v>
      </c>
      <c r="N345" t="s">
        <v>23</v>
      </c>
      <c r="O345" t="s">
        <v>331</v>
      </c>
      <c r="P345" t="s">
        <v>22</v>
      </c>
      <c r="Q345" t="s">
        <v>32</v>
      </c>
      <c r="R345">
        <v>1</v>
      </c>
    </row>
    <row r="346" spans="1:18" x14ac:dyDescent="0.25">
      <c r="A346" s="1">
        <v>43773</v>
      </c>
      <c r="B346" t="s">
        <v>17</v>
      </c>
      <c r="C346" t="s">
        <v>142</v>
      </c>
      <c r="D346" t="s">
        <v>328</v>
      </c>
      <c r="E346" t="s">
        <v>44</v>
      </c>
      <c r="F346">
        <v>1422482701</v>
      </c>
      <c r="G346" t="s">
        <v>24</v>
      </c>
      <c r="H346" t="s">
        <v>144</v>
      </c>
      <c r="I346">
        <v>37695958</v>
      </c>
      <c r="J346" t="s">
        <v>145</v>
      </c>
      <c r="K346" t="s">
        <v>329</v>
      </c>
      <c r="L346" t="str">
        <f>VLOOKUP(K346,[1]контракти!$G$2:$H$347,2,FALSE)</f>
        <v>Амбулаторія загальної практики - сімейної медицини с.Іллінівка</v>
      </c>
      <c r="M346" t="s">
        <v>28</v>
      </c>
      <c r="N346" t="s">
        <v>23</v>
      </c>
      <c r="O346" t="s">
        <v>331</v>
      </c>
      <c r="P346" t="s">
        <v>23</v>
      </c>
      <c r="Q346" t="s">
        <v>32</v>
      </c>
      <c r="R346">
        <v>1</v>
      </c>
    </row>
    <row r="347" spans="1:18" x14ac:dyDescent="0.25">
      <c r="A347" s="1">
        <v>43773</v>
      </c>
      <c r="B347" t="s">
        <v>17</v>
      </c>
      <c r="C347" t="s">
        <v>142</v>
      </c>
      <c r="D347" t="s">
        <v>338</v>
      </c>
      <c r="E347" t="s">
        <v>44</v>
      </c>
      <c r="F347">
        <v>1422483501</v>
      </c>
      <c r="G347" t="s">
        <v>24</v>
      </c>
      <c r="H347" t="s">
        <v>144</v>
      </c>
      <c r="I347">
        <v>37695958</v>
      </c>
      <c r="J347" t="s">
        <v>145</v>
      </c>
      <c r="K347" t="s">
        <v>339</v>
      </c>
      <c r="L347" t="str">
        <f>VLOOKUP(K347,[1]контракти!$G$2:$H$347,2,FALSE)</f>
        <v>Амбулаторія загальної практики - сімейної медицини с.Кіндратівка</v>
      </c>
      <c r="M347" t="s">
        <v>28</v>
      </c>
      <c r="N347" t="s">
        <v>22</v>
      </c>
      <c r="O347" t="s">
        <v>340</v>
      </c>
      <c r="P347" t="s">
        <v>22</v>
      </c>
      <c r="Q347" t="s">
        <v>32</v>
      </c>
      <c r="R347">
        <v>45</v>
      </c>
    </row>
    <row r="348" spans="1:18" x14ac:dyDescent="0.25">
      <c r="A348" s="1">
        <v>43773</v>
      </c>
      <c r="B348" t="s">
        <v>17</v>
      </c>
      <c r="C348" t="s">
        <v>142</v>
      </c>
      <c r="D348" t="s">
        <v>338</v>
      </c>
      <c r="E348" t="s">
        <v>44</v>
      </c>
      <c r="F348">
        <v>1422483501</v>
      </c>
      <c r="G348" t="s">
        <v>24</v>
      </c>
      <c r="H348" t="s">
        <v>144</v>
      </c>
      <c r="I348">
        <v>37695958</v>
      </c>
      <c r="J348" t="s">
        <v>145</v>
      </c>
      <c r="K348" t="s">
        <v>339</v>
      </c>
      <c r="L348" t="str">
        <f>VLOOKUP(K348,[1]контракти!$G$2:$H$347,2,FALSE)</f>
        <v>Амбулаторія загальної практики - сімейної медицини с.Кіндратівка</v>
      </c>
      <c r="M348" t="s">
        <v>28</v>
      </c>
      <c r="N348" t="s">
        <v>22</v>
      </c>
      <c r="O348" t="s">
        <v>340</v>
      </c>
      <c r="P348" t="s">
        <v>23</v>
      </c>
      <c r="Q348" t="s">
        <v>32</v>
      </c>
      <c r="R348">
        <v>47</v>
      </c>
    </row>
    <row r="349" spans="1:18" x14ac:dyDescent="0.25">
      <c r="A349" s="1">
        <v>43773</v>
      </c>
      <c r="B349" t="s">
        <v>17</v>
      </c>
      <c r="C349" t="s">
        <v>142</v>
      </c>
      <c r="D349" t="s">
        <v>341</v>
      </c>
      <c r="E349" t="s">
        <v>135</v>
      </c>
      <c r="F349">
        <v>1422483002</v>
      </c>
      <c r="G349" t="s">
        <v>24</v>
      </c>
      <c r="H349" t="s">
        <v>144</v>
      </c>
      <c r="I349">
        <v>37695958</v>
      </c>
      <c r="J349" t="s">
        <v>145</v>
      </c>
      <c r="K349" t="s">
        <v>342</v>
      </c>
      <c r="L349" t="str">
        <f>VLOOKUP(K349,[1]контракти!$G$2:$H$347,2,FALSE)</f>
        <v>Амбулаторія загальної практики - сімейної медицини с.Клебан-Бик</v>
      </c>
      <c r="M349" t="s">
        <v>28</v>
      </c>
      <c r="N349" t="s">
        <v>23</v>
      </c>
      <c r="O349" t="s">
        <v>343</v>
      </c>
      <c r="P349" t="s">
        <v>22</v>
      </c>
      <c r="Q349" t="s">
        <v>32</v>
      </c>
      <c r="R349">
        <v>30</v>
      </c>
    </row>
    <row r="350" spans="1:18" x14ac:dyDescent="0.25">
      <c r="A350" s="1">
        <v>43773</v>
      </c>
      <c r="B350" t="s">
        <v>17</v>
      </c>
      <c r="C350" t="s">
        <v>142</v>
      </c>
      <c r="D350" t="s">
        <v>341</v>
      </c>
      <c r="E350" t="s">
        <v>135</v>
      </c>
      <c r="F350">
        <v>1422483002</v>
      </c>
      <c r="G350" t="s">
        <v>24</v>
      </c>
      <c r="H350" t="s">
        <v>144</v>
      </c>
      <c r="I350">
        <v>37695958</v>
      </c>
      <c r="J350" t="s">
        <v>145</v>
      </c>
      <c r="K350" t="s">
        <v>342</v>
      </c>
      <c r="L350" t="str">
        <f>VLOOKUP(K350,[1]контракти!$G$2:$H$347,2,FALSE)</f>
        <v>Амбулаторія загальної практики - сімейної медицини с.Клебан-Бик</v>
      </c>
      <c r="M350" t="s">
        <v>28</v>
      </c>
      <c r="N350" t="s">
        <v>23</v>
      </c>
      <c r="O350" t="s">
        <v>343</v>
      </c>
      <c r="P350" t="s">
        <v>23</v>
      </c>
      <c r="Q350" t="s">
        <v>32</v>
      </c>
      <c r="R350">
        <v>32</v>
      </c>
    </row>
    <row r="351" spans="1:18" x14ac:dyDescent="0.25">
      <c r="A351" s="1">
        <v>43773</v>
      </c>
      <c r="B351" t="s">
        <v>17</v>
      </c>
      <c r="C351" t="s">
        <v>142</v>
      </c>
      <c r="D351" t="s">
        <v>867</v>
      </c>
      <c r="E351" t="s">
        <v>135</v>
      </c>
      <c r="F351">
        <v>1422484101</v>
      </c>
      <c r="G351" t="s">
        <v>24</v>
      </c>
      <c r="H351" t="s">
        <v>144</v>
      </c>
      <c r="I351">
        <v>37695958</v>
      </c>
      <c r="J351" t="s">
        <v>145</v>
      </c>
      <c r="K351" t="s">
        <v>868</v>
      </c>
      <c r="L351" t="str">
        <f>VLOOKUP(K351,[1]контракти!$G$2:$H$347,2,FALSE)</f>
        <v>Амбулаторія загальної практики - сімейної медицини с.Новодмитрівка</v>
      </c>
      <c r="M351" t="s">
        <v>28</v>
      </c>
      <c r="N351" t="s">
        <v>23</v>
      </c>
      <c r="O351" t="s">
        <v>869</v>
      </c>
      <c r="P351" t="s">
        <v>22</v>
      </c>
      <c r="Q351" t="s">
        <v>32</v>
      </c>
      <c r="R351">
        <v>24</v>
      </c>
    </row>
    <row r="352" spans="1:18" x14ac:dyDescent="0.25">
      <c r="A352" s="1">
        <v>43773</v>
      </c>
      <c r="B352" t="s">
        <v>17</v>
      </c>
      <c r="C352" t="s">
        <v>142</v>
      </c>
      <c r="D352" t="s">
        <v>867</v>
      </c>
      <c r="E352" t="s">
        <v>135</v>
      </c>
      <c r="F352">
        <v>1422484101</v>
      </c>
      <c r="G352" t="s">
        <v>24</v>
      </c>
      <c r="H352" t="s">
        <v>144</v>
      </c>
      <c r="I352">
        <v>37695958</v>
      </c>
      <c r="J352" t="s">
        <v>145</v>
      </c>
      <c r="K352" t="s">
        <v>868</v>
      </c>
      <c r="L352" t="str">
        <f>VLOOKUP(K352,[1]контракти!$G$2:$H$347,2,FALSE)</f>
        <v>Амбулаторія загальної практики - сімейної медицини с.Новодмитрівка</v>
      </c>
      <c r="M352" t="s">
        <v>28</v>
      </c>
      <c r="N352" t="s">
        <v>23</v>
      </c>
      <c r="O352" t="s">
        <v>869</v>
      </c>
      <c r="P352" t="s">
        <v>23</v>
      </c>
      <c r="Q352" t="s">
        <v>32</v>
      </c>
      <c r="R352">
        <v>27</v>
      </c>
    </row>
    <row r="353" spans="1:18" x14ac:dyDescent="0.25">
      <c r="A353" s="1">
        <v>43773</v>
      </c>
      <c r="B353" t="s">
        <v>17</v>
      </c>
      <c r="C353" t="s">
        <v>142</v>
      </c>
      <c r="D353" t="s">
        <v>1135</v>
      </c>
      <c r="E353" t="s">
        <v>44</v>
      </c>
      <c r="F353">
        <v>1422485501</v>
      </c>
      <c r="G353" t="s">
        <v>24</v>
      </c>
      <c r="H353" t="s">
        <v>144</v>
      </c>
      <c r="I353">
        <v>37695958</v>
      </c>
      <c r="J353" t="s">
        <v>145</v>
      </c>
      <c r="K353" t="s">
        <v>1136</v>
      </c>
      <c r="L353" t="str">
        <f>VLOOKUP(K353,[1]контракти!$G$2:$H$347,2,FALSE)</f>
        <v>Амбулаторія загальної практики - сімейної медицини с.Стара Миколаївка</v>
      </c>
      <c r="M353" t="s">
        <v>28</v>
      </c>
      <c r="N353" t="s">
        <v>23</v>
      </c>
      <c r="O353" t="s">
        <v>1137</v>
      </c>
      <c r="P353" t="s">
        <v>22</v>
      </c>
      <c r="Q353" t="s">
        <v>32</v>
      </c>
      <c r="R353">
        <v>21</v>
      </c>
    </row>
    <row r="354" spans="1:18" x14ac:dyDescent="0.25">
      <c r="A354" s="1">
        <v>43773</v>
      </c>
      <c r="B354" t="s">
        <v>17</v>
      </c>
      <c r="C354" t="s">
        <v>142</v>
      </c>
      <c r="D354" t="s">
        <v>1135</v>
      </c>
      <c r="E354" t="s">
        <v>44</v>
      </c>
      <c r="F354">
        <v>1422485501</v>
      </c>
      <c r="G354" t="s">
        <v>24</v>
      </c>
      <c r="H354" t="s">
        <v>144</v>
      </c>
      <c r="I354">
        <v>37695958</v>
      </c>
      <c r="J354" t="s">
        <v>145</v>
      </c>
      <c r="K354" t="s">
        <v>1136</v>
      </c>
      <c r="L354" t="str">
        <f>VLOOKUP(K354,[1]контракти!$G$2:$H$347,2,FALSE)</f>
        <v>Амбулаторія загальної практики - сімейної медицини с.Стара Миколаївка</v>
      </c>
      <c r="M354" t="s">
        <v>28</v>
      </c>
      <c r="N354" t="s">
        <v>23</v>
      </c>
      <c r="O354" t="s">
        <v>1137</v>
      </c>
      <c r="P354" t="s">
        <v>23</v>
      </c>
      <c r="Q354" t="s">
        <v>32</v>
      </c>
      <c r="R354">
        <v>25</v>
      </c>
    </row>
    <row r="355" spans="1:18" x14ac:dyDescent="0.25">
      <c r="A355" s="1">
        <v>43773</v>
      </c>
      <c r="B355" t="s">
        <v>17</v>
      </c>
      <c r="C355" t="s">
        <v>142</v>
      </c>
      <c r="D355" t="s">
        <v>1214</v>
      </c>
      <c r="E355" t="s">
        <v>44</v>
      </c>
      <c r="F355">
        <v>1422480503</v>
      </c>
      <c r="G355" t="s">
        <v>24</v>
      </c>
      <c r="H355" t="s">
        <v>144</v>
      </c>
      <c r="I355">
        <v>37695958</v>
      </c>
      <c r="J355" t="s">
        <v>145</v>
      </c>
      <c r="K355" t="s">
        <v>1215</v>
      </c>
      <c r="L355" t="str">
        <f>VLOOKUP(K355,[1]контракти!$G$2:$H$347,2,FALSE)</f>
        <v>Амбулаторія загальної практики - сімейної медицини с.Яблунівка</v>
      </c>
      <c r="M355" t="s">
        <v>28</v>
      </c>
      <c r="N355" t="s">
        <v>23</v>
      </c>
      <c r="O355" t="s">
        <v>1216</v>
      </c>
      <c r="P355" t="s">
        <v>22</v>
      </c>
      <c r="Q355" t="s">
        <v>32</v>
      </c>
      <c r="R355">
        <v>20</v>
      </c>
    </row>
    <row r="356" spans="1:18" x14ac:dyDescent="0.25">
      <c r="A356" s="1">
        <v>43773</v>
      </c>
      <c r="B356" t="s">
        <v>17</v>
      </c>
      <c r="C356" t="s">
        <v>142</v>
      </c>
      <c r="D356" t="s">
        <v>1214</v>
      </c>
      <c r="E356" t="s">
        <v>44</v>
      </c>
      <c r="F356">
        <v>1422480503</v>
      </c>
      <c r="G356" t="s">
        <v>24</v>
      </c>
      <c r="H356" t="s">
        <v>144</v>
      </c>
      <c r="I356">
        <v>37695958</v>
      </c>
      <c r="J356" t="s">
        <v>145</v>
      </c>
      <c r="K356" t="s">
        <v>1215</v>
      </c>
      <c r="L356" t="str">
        <f>VLOOKUP(K356,[1]контракти!$G$2:$H$347,2,FALSE)</f>
        <v>Амбулаторія загальної практики - сімейної медицини с.Яблунівка</v>
      </c>
      <c r="M356" t="s">
        <v>28</v>
      </c>
      <c r="N356" t="s">
        <v>23</v>
      </c>
      <c r="O356" t="s">
        <v>1216</v>
      </c>
      <c r="P356" t="s">
        <v>23</v>
      </c>
      <c r="Q356" t="s">
        <v>32</v>
      </c>
      <c r="R356">
        <v>20</v>
      </c>
    </row>
    <row r="357" spans="1:18" x14ac:dyDescent="0.25">
      <c r="A357" s="1">
        <v>43773</v>
      </c>
      <c r="B357" t="s">
        <v>17</v>
      </c>
      <c r="C357" t="s">
        <v>142</v>
      </c>
      <c r="D357" t="s">
        <v>143</v>
      </c>
      <c r="E357" t="s">
        <v>44</v>
      </c>
      <c r="F357">
        <v>1422482001</v>
      </c>
      <c r="G357" t="s">
        <v>24</v>
      </c>
      <c r="H357" t="s">
        <v>144</v>
      </c>
      <c r="I357">
        <v>37695958</v>
      </c>
      <c r="J357" t="s">
        <v>145</v>
      </c>
      <c r="K357" t="s">
        <v>146</v>
      </c>
      <c r="L357" t="str">
        <f>VLOOKUP(K357,[1]контракти!$G$2:$H$347,2,FALSE)</f>
        <v>Амбулаторія загальної практики - сімейної медицини с.Віролюбівка</v>
      </c>
      <c r="M357" t="s">
        <v>28</v>
      </c>
      <c r="N357" t="s">
        <v>22</v>
      </c>
      <c r="O357" t="s">
        <v>147</v>
      </c>
      <c r="P357" t="s">
        <v>22</v>
      </c>
      <c r="Q357" t="s">
        <v>30</v>
      </c>
      <c r="R357">
        <v>63</v>
      </c>
    </row>
    <row r="358" spans="1:18" x14ac:dyDescent="0.25">
      <c r="A358" s="1">
        <v>43773</v>
      </c>
      <c r="B358" t="s">
        <v>17</v>
      </c>
      <c r="C358" t="s">
        <v>142</v>
      </c>
      <c r="D358" t="s">
        <v>143</v>
      </c>
      <c r="E358" t="s">
        <v>44</v>
      </c>
      <c r="F358">
        <v>1422482001</v>
      </c>
      <c r="G358" t="s">
        <v>24</v>
      </c>
      <c r="H358" t="s">
        <v>144</v>
      </c>
      <c r="I358">
        <v>37695958</v>
      </c>
      <c r="J358" t="s">
        <v>145</v>
      </c>
      <c r="K358" t="s">
        <v>146</v>
      </c>
      <c r="L358" t="str">
        <f>VLOOKUP(K358,[1]контракти!$G$2:$H$347,2,FALSE)</f>
        <v>Амбулаторія загальної практики - сімейної медицини с.Віролюбівка</v>
      </c>
      <c r="M358" t="s">
        <v>28</v>
      </c>
      <c r="N358" t="s">
        <v>22</v>
      </c>
      <c r="O358" t="s">
        <v>147</v>
      </c>
      <c r="P358" t="s">
        <v>23</v>
      </c>
      <c r="Q358" t="s">
        <v>30</v>
      </c>
      <c r="R358">
        <v>63</v>
      </c>
    </row>
    <row r="359" spans="1:18" x14ac:dyDescent="0.25">
      <c r="A359" s="1">
        <v>43773</v>
      </c>
      <c r="B359" t="s">
        <v>17</v>
      </c>
      <c r="C359" t="s">
        <v>142</v>
      </c>
      <c r="D359" t="s">
        <v>232</v>
      </c>
      <c r="E359" t="s">
        <v>135</v>
      </c>
      <c r="F359">
        <v>1422481001</v>
      </c>
      <c r="G359" t="s">
        <v>24</v>
      </c>
      <c r="H359" t="s">
        <v>144</v>
      </c>
      <c r="I359">
        <v>37695958</v>
      </c>
      <c r="J359" t="s">
        <v>145</v>
      </c>
      <c r="K359" t="s">
        <v>233</v>
      </c>
      <c r="L359" t="str">
        <f>VLOOKUP(K359,[1]контракти!$G$2:$H$347,2,FALSE)</f>
        <v>Амбулаторія загальної практики - сімейної медицини с.Довга Балка</v>
      </c>
      <c r="M359" t="s">
        <v>28</v>
      </c>
      <c r="N359" t="s">
        <v>22</v>
      </c>
      <c r="O359" t="s">
        <v>234</v>
      </c>
      <c r="P359" t="s">
        <v>22</v>
      </c>
      <c r="Q359" t="s">
        <v>30</v>
      </c>
      <c r="R359">
        <v>52</v>
      </c>
    </row>
    <row r="360" spans="1:18" x14ac:dyDescent="0.25">
      <c r="A360" s="1">
        <v>43773</v>
      </c>
      <c r="B360" t="s">
        <v>17</v>
      </c>
      <c r="C360" t="s">
        <v>142</v>
      </c>
      <c r="D360" t="s">
        <v>232</v>
      </c>
      <c r="E360" t="s">
        <v>135</v>
      </c>
      <c r="F360">
        <v>1422481001</v>
      </c>
      <c r="G360" t="s">
        <v>24</v>
      </c>
      <c r="H360" t="s">
        <v>144</v>
      </c>
      <c r="I360">
        <v>37695958</v>
      </c>
      <c r="J360" t="s">
        <v>145</v>
      </c>
      <c r="K360" t="s">
        <v>233</v>
      </c>
      <c r="L360" t="str">
        <f>VLOOKUP(K360,[1]контракти!$G$2:$H$347,2,FALSE)</f>
        <v>Амбулаторія загальної практики - сімейної медицини с.Довга Балка</v>
      </c>
      <c r="M360" t="s">
        <v>28</v>
      </c>
      <c r="N360" t="s">
        <v>22</v>
      </c>
      <c r="O360" t="s">
        <v>234</v>
      </c>
      <c r="P360" t="s">
        <v>23</v>
      </c>
      <c r="Q360" t="s">
        <v>30</v>
      </c>
      <c r="R360">
        <v>71</v>
      </c>
    </row>
    <row r="361" spans="1:18" x14ac:dyDescent="0.25">
      <c r="A361" s="1">
        <v>43773</v>
      </c>
      <c r="B361" t="s">
        <v>17</v>
      </c>
      <c r="C361" t="s">
        <v>142</v>
      </c>
      <c r="D361" t="s">
        <v>232</v>
      </c>
      <c r="E361" t="s">
        <v>135</v>
      </c>
      <c r="F361">
        <v>1422481001</v>
      </c>
      <c r="G361" t="s">
        <v>24</v>
      </c>
      <c r="H361" t="s">
        <v>144</v>
      </c>
      <c r="I361">
        <v>37695958</v>
      </c>
      <c r="J361" t="s">
        <v>145</v>
      </c>
      <c r="K361" t="s">
        <v>233</v>
      </c>
      <c r="L361" t="str">
        <f>VLOOKUP(K361,[1]контракти!$G$2:$H$347,2,FALSE)</f>
        <v>Амбулаторія загальної практики - сімейної медицини с.Довга Балка</v>
      </c>
      <c r="M361" t="s">
        <v>28</v>
      </c>
      <c r="N361" t="s">
        <v>22</v>
      </c>
      <c r="O361" t="s">
        <v>235</v>
      </c>
      <c r="P361" t="s">
        <v>22</v>
      </c>
      <c r="Q361" t="s">
        <v>30</v>
      </c>
      <c r="R361">
        <v>2</v>
      </c>
    </row>
    <row r="362" spans="1:18" x14ac:dyDescent="0.25">
      <c r="A362" s="1">
        <v>43773</v>
      </c>
      <c r="B362" t="s">
        <v>17</v>
      </c>
      <c r="C362" t="s">
        <v>142</v>
      </c>
      <c r="D362" t="s">
        <v>232</v>
      </c>
      <c r="E362" t="s">
        <v>135</v>
      </c>
      <c r="F362">
        <v>1422481001</v>
      </c>
      <c r="G362" t="s">
        <v>24</v>
      </c>
      <c r="H362" t="s">
        <v>144</v>
      </c>
      <c r="I362">
        <v>37695958</v>
      </c>
      <c r="J362" t="s">
        <v>145</v>
      </c>
      <c r="K362" t="s">
        <v>233</v>
      </c>
      <c r="L362" t="str">
        <f>VLOOKUP(K362,[1]контракти!$G$2:$H$347,2,FALSE)</f>
        <v>Амбулаторія загальної практики - сімейної медицини с.Довга Балка</v>
      </c>
      <c r="M362" t="s">
        <v>28</v>
      </c>
      <c r="N362" t="s">
        <v>22</v>
      </c>
      <c r="O362" t="s">
        <v>235</v>
      </c>
      <c r="P362" t="s">
        <v>23</v>
      </c>
      <c r="Q362" t="s">
        <v>30</v>
      </c>
      <c r="R362">
        <v>3</v>
      </c>
    </row>
    <row r="363" spans="1:18" x14ac:dyDescent="0.25">
      <c r="A363" s="1">
        <v>43773</v>
      </c>
      <c r="B363" t="s">
        <v>17</v>
      </c>
      <c r="C363" t="s">
        <v>142</v>
      </c>
      <c r="D363" t="s">
        <v>325</v>
      </c>
      <c r="E363" t="s">
        <v>44</v>
      </c>
      <c r="F363">
        <v>1422482501</v>
      </c>
      <c r="G363" t="s">
        <v>24</v>
      </c>
      <c r="H363" t="s">
        <v>144</v>
      </c>
      <c r="I363">
        <v>37695958</v>
      </c>
      <c r="J363" t="s">
        <v>145</v>
      </c>
      <c r="K363" t="s">
        <v>326</v>
      </c>
      <c r="L363" t="str">
        <f>VLOOKUP(K363,[1]контракти!$G$2:$H$347,2,FALSE)</f>
        <v>Амбулаторія загальної практики - сімейної медицини с.Іванопілля</v>
      </c>
      <c r="M363" t="s">
        <v>28</v>
      </c>
      <c r="N363" t="s">
        <v>22</v>
      </c>
      <c r="O363" t="s">
        <v>327</v>
      </c>
      <c r="P363" t="s">
        <v>22</v>
      </c>
      <c r="Q363" t="s">
        <v>30</v>
      </c>
      <c r="R363">
        <v>69</v>
      </c>
    </row>
    <row r="364" spans="1:18" x14ac:dyDescent="0.25">
      <c r="A364" s="1">
        <v>43773</v>
      </c>
      <c r="B364" t="s">
        <v>17</v>
      </c>
      <c r="C364" t="s">
        <v>142</v>
      </c>
      <c r="D364" t="s">
        <v>325</v>
      </c>
      <c r="E364" t="s">
        <v>44</v>
      </c>
      <c r="F364">
        <v>1422482501</v>
      </c>
      <c r="G364" t="s">
        <v>24</v>
      </c>
      <c r="H364" t="s">
        <v>144</v>
      </c>
      <c r="I364">
        <v>37695958</v>
      </c>
      <c r="J364" t="s">
        <v>145</v>
      </c>
      <c r="K364" t="s">
        <v>326</v>
      </c>
      <c r="L364" t="str">
        <f>VLOOKUP(K364,[1]контракти!$G$2:$H$347,2,FALSE)</f>
        <v>Амбулаторія загальної практики - сімейної медицини с.Іванопілля</v>
      </c>
      <c r="M364" t="s">
        <v>28</v>
      </c>
      <c r="N364" t="s">
        <v>22</v>
      </c>
      <c r="O364" t="s">
        <v>327</v>
      </c>
      <c r="P364" t="s">
        <v>23</v>
      </c>
      <c r="Q364" t="s">
        <v>30</v>
      </c>
      <c r="R364">
        <v>79</v>
      </c>
    </row>
    <row r="365" spans="1:18" x14ac:dyDescent="0.25">
      <c r="A365" s="1">
        <v>43773</v>
      </c>
      <c r="B365" t="s">
        <v>17</v>
      </c>
      <c r="C365" t="s">
        <v>142</v>
      </c>
      <c r="D365" t="s">
        <v>328</v>
      </c>
      <c r="E365" t="s">
        <v>44</v>
      </c>
      <c r="F365">
        <v>1422482701</v>
      </c>
      <c r="G365" t="s">
        <v>24</v>
      </c>
      <c r="H365" t="s">
        <v>144</v>
      </c>
      <c r="I365">
        <v>37695958</v>
      </c>
      <c r="J365" t="s">
        <v>145</v>
      </c>
      <c r="K365" t="s">
        <v>329</v>
      </c>
      <c r="L365" t="str">
        <f>VLOOKUP(K365,[1]контракти!$G$2:$H$347,2,FALSE)</f>
        <v>Амбулаторія загальної практики - сімейної медицини с.Іллінівка</v>
      </c>
      <c r="M365" t="s">
        <v>62</v>
      </c>
      <c r="N365" t="s">
        <v>22</v>
      </c>
      <c r="O365" t="s">
        <v>330</v>
      </c>
      <c r="P365" t="s">
        <v>22</v>
      </c>
      <c r="Q365" t="s">
        <v>30</v>
      </c>
      <c r="R365">
        <v>171</v>
      </c>
    </row>
    <row r="366" spans="1:18" x14ac:dyDescent="0.25">
      <c r="A366" s="1">
        <v>43773</v>
      </c>
      <c r="B366" t="s">
        <v>17</v>
      </c>
      <c r="C366" t="s">
        <v>142</v>
      </c>
      <c r="D366" t="s">
        <v>328</v>
      </c>
      <c r="E366" t="s">
        <v>44</v>
      </c>
      <c r="F366">
        <v>1422482701</v>
      </c>
      <c r="G366" t="s">
        <v>24</v>
      </c>
      <c r="H366" t="s">
        <v>144</v>
      </c>
      <c r="I366">
        <v>37695958</v>
      </c>
      <c r="J366" t="s">
        <v>145</v>
      </c>
      <c r="K366" t="s">
        <v>329</v>
      </c>
      <c r="L366" t="str">
        <f>VLOOKUP(K366,[1]контракти!$G$2:$H$347,2,FALSE)</f>
        <v>Амбулаторія загальної практики - сімейної медицини с.Іллінівка</v>
      </c>
      <c r="M366" t="s">
        <v>62</v>
      </c>
      <c r="N366" t="s">
        <v>22</v>
      </c>
      <c r="O366" t="s">
        <v>330</v>
      </c>
      <c r="P366" t="s">
        <v>23</v>
      </c>
      <c r="Q366" t="s">
        <v>30</v>
      </c>
      <c r="R366">
        <v>156</v>
      </c>
    </row>
    <row r="367" spans="1:18" x14ac:dyDescent="0.25">
      <c r="A367" s="1">
        <v>43773</v>
      </c>
      <c r="B367" t="s">
        <v>17</v>
      </c>
      <c r="C367" t="s">
        <v>142</v>
      </c>
      <c r="D367" t="s">
        <v>328</v>
      </c>
      <c r="E367" t="s">
        <v>44</v>
      </c>
      <c r="F367">
        <v>1422482701</v>
      </c>
      <c r="G367" t="s">
        <v>24</v>
      </c>
      <c r="H367" t="s">
        <v>144</v>
      </c>
      <c r="I367">
        <v>37695958</v>
      </c>
      <c r="J367" t="s">
        <v>145</v>
      </c>
      <c r="K367" t="s">
        <v>329</v>
      </c>
      <c r="L367" t="str">
        <f>VLOOKUP(K367,[1]контракти!$G$2:$H$347,2,FALSE)</f>
        <v>Амбулаторія загальної практики - сімейної медицини с.Іллінівка</v>
      </c>
      <c r="M367" t="s">
        <v>28</v>
      </c>
      <c r="N367" t="s">
        <v>23</v>
      </c>
      <c r="O367" t="s">
        <v>331</v>
      </c>
      <c r="P367" t="s">
        <v>22</v>
      </c>
      <c r="Q367" t="s">
        <v>30</v>
      </c>
      <c r="R367">
        <v>11</v>
      </c>
    </row>
    <row r="368" spans="1:18" x14ac:dyDescent="0.25">
      <c r="A368" s="1">
        <v>43773</v>
      </c>
      <c r="B368" t="s">
        <v>17</v>
      </c>
      <c r="C368" t="s">
        <v>142</v>
      </c>
      <c r="D368" t="s">
        <v>328</v>
      </c>
      <c r="E368" t="s">
        <v>44</v>
      </c>
      <c r="F368">
        <v>1422482701</v>
      </c>
      <c r="G368" t="s">
        <v>24</v>
      </c>
      <c r="H368" t="s">
        <v>144</v>
      </c>
      <c r="I368">
        <v>37695958</v>
      </c>
      <c r="J368" t="s">
        <v>145</v>
      </c>
      <c r="K368" t="s">
        <v>329</v>
      </c>
      <c r="L368" t="str">
        <f>VLOOKUP(K368,[1]контракти!$G$2:$H$347,2,FALSE)</f>
        <v>Амбулаторія загальної практики - сімейної медицини с.Іллінівка</v>
      </c>
      <c r="M368" t="s">
        <v>28</v>
      </c>
      <c r="N368" t="s">
        <v>23</v>
      </c>
      <c r="O368" t="s">
        <v>331</v>
      </c>
      <c r="P368" t="s">
        <v>23</v>
      </c>
      <c r="Q368" t="s">
        <v>30</v>
      </c>
      <c r="R368">
        <v>15</v>
      </c>
    </row>
    <row r="369" spans="1:18" x14ac:dyDescent="0.25">
      <c r="A369" s="1">
        <v>43773</v>
      </c>
      <c r="B369" t="s">
        <v>17</v>
      </c>
      <c r="C369" t="s">
        <v>142</v>
      </c>
      <c r="D369" t="s">
        <v>338</v>
      </c>
      <c r="E369" t="s">
        <v>44</v>
      </c>
      <c r="F369">
        <v>1422483501</v>
      </c>
      <c r="G369" t="s">
        <v>24</v>
      </c>
      <c r="H369" t="s">
        <v>144</v>
      </c>
      <c r="I369">
        <v>37695958</v>
      </c>
      <c r="J369" t="s">
        <v>145</v>
      </c>
      <c r="K369" t="s">
        <v>339</v>
      </c>
      <c r="L369" t="str">
        <f>VLOOKUP(K369,[1]контракти!$G$2:$H$347,2,FALSE)</f>
        <v>Амбулаторія загальної практики - сімейної медицини с.Кіндратівка</v>
      </c>
      <c r="M369" t="s">
        <v>28</v>
      </c>
      <c r="N369" t="s">
        <v>22</v>
      </c>
      <c r="O369" t="s">
        <v>340</v>
      </c>
      <c r="P369" t="s">
        <v>22</v>
      </c>
      <c r="Q369" t="s">
        <v>30</v>
      </c>
      <c r="R369">
        <v>134</v>
      </c>
    </row>
    <row r="370" spans="1:18" x14ac:dyDescent="0.25">
      <c r="A370" s="1">
        <v>43773</v>
      </c>
      <c r="B370" t="s">
        <v>17</v>
      </c>
      <c r="C370" t="s">
        <v>142</v>
      </c>
      <c r="D370" t="s">
        <v>338</v>
      </c>
      <c r="E370" t="s">
        <v>44</v>
      </c>
      <c r="F370">
        <v>1422483501</v>
      </c>
      <c r="G370" t="s">
        <v>24</v>
      </c>
      <c r="H370" t="s">
        <v>144</v>
      </c>
      <c r="I370">
        <v>37695958</v>
      </c>
      <c r="J370" t="s">
        <v>145</v>
      </c>
      <c r="K370" t="s">
        <v>339</v>
      </c>
      <c r="L370" t="str">
        <f>VLOOKUP(K370,[1]контракти!$G$2:$H$347,2,FALSE)</f>
        <v>Амбулаторія загальної практики - сімейної медицини с.Кіндратівка</v>
      </c>
      <c r="M370" t="s">
        <v>28</v>
      </c>
      <c r="N370" t="s">
        <v>22</v>
      </c>
      <c r="O370" t="s">
        <v>340</v>
      </c>
      <c r="P370" t="s">
        <v>23</v>
      </c>
      <c r="Q370" t="s">
        <v>30</v>
      </c>
      <c r="R370">
        <v>131</v>
      </c>
    </row>
    <row r="371" spans="1:18" x14ac:dyDescent="0.25">
      <c r="A371" s="1">
        <v>43773</v>
      </c>
      <c r="B371" t="s">
        <v>17</v>
      </c>
      <c r="C371" t="s">
        <v>142</v>
      </c>
      <c r="D371" t="s">
        <v>341</v>
      </c>
      <c r="E371" t="s">
        <v>135</v>
      </c>
      <c r="F371">
        <v>1422483002</v>
      </c>
      <c r="G371" t="s">
        <v>24</v>
      </c>
      <c r="H371" t="s">
        <v>144</v>
      </c>
      <c r="I371">
        <v>37695958</v>
      </c>
      <c r="J371" t="s">
        <v>145</v>
      </c>
      <c r="K371" t="s">
        <v>342</v>
      </c>
      <c r="L371" t="str">
        <f>VLOOKUP(K371,[1]контракти!$G$2:$H$347,2,FALSE)</f>
        <v>Амбулаторія загальної практики - сімейної медицини с.Клебан-Бик</v>
      </c>
      <c r="M371" t="s">
        <v>28</v>
      </c>
      <c r="N371" t="s">
        <v>23</v>
      </c>
      <c r="O371" t="s">
        <v>343</v>
      </c>
      <c r="P371" t="s">
        <v>22</v>
      </c>
      <c r="Q371" t="s">
        <v>30</v>
      </c>
      <c r="R371">
        <v>101</v>
      </c>
    </row>
    <row r="372" spans="1:18" x14ac:dyDescent="0.25">
      <c r="A372" s="1">
        <v>43773</v>
      </c>
      <c r="B372" t="s">
        <v>17</v>
      </c>
      <c r="C372" t="s">
        <v>142</v>
      </c>
      <c r="D372" t="s">
        <v>341</v>
      </c>
      <c r="E372" t="s">
        <v>135</v>
      </c>
      <c r="F372">
        <v>1422483002</v>
      </c>
      <c r="G372" t="s">
        <v>24</v>
      </c>
      <c r="H372" t="s">
        <v>144</v>
      </c>
      <c r="I372">
        <v>37695958</v>
      </c>
      <c r="J372" t="s">
        <v>145</v>
      </c>
      <c r="K372" t="s">
        <v>342</v>
      </c>
      <c r="L372" t="str">
        <f>VLOOKUP(K372,[1]контракти!$G$2:$H$347,2,FALSE)</f>
        <v>Амбулаторія загальної практики - сімейної медицини с.Клебан-Бик</v>
      </c>
      <c r="M372" t="s">
        <v>28</v>
      </c>
      <c r="N372" t="s">
        <v>23</v>
      </c>
      <c r="O372" t="s">
        <v>343</v>
      </c>
      <c r="P372" t="s">
        <v>23</v>
      </c>
      <c r="Q372" t="s">
        <v>30</v>
      </c>
      <c r="R372">
        <v>109</v>
      </c>
    </row>
    <row r="373" spans="1:18" x14ac:dyDescent="0.25">
      <c r="A373" s="1">
        <v>43773</v>
      </c>
      <c r="B373" t="s">
        <v>17</v>
      </c>
      <c r="C373" t="s">
        <v>142</v>
      </c>
      <c r="D373" t="s">
        <v>867</v>
      </c>
      <c r="E373" t="s">
        <v>135</v>
      </c>
      <c r="F373">
        <v>1422484101</v>
      </c>
      <c r="G373" t="s">
        <v>24</v>
      </c>
      <c r="H373" t="s">
        <v>144</v>
      </c>
      <c r="I373">
        <v>37695958</v>
      </c>
      <c r="J373" t="s">
        <v>145</v>
      </c>
      <c r="K373" t="s">
        <v>868</v>
      </c>
      <c r="L373" t="str">
        <f>VLOOKUP(K373,[1]контракти!$G$2:$H$347,2,FALSE)</f>
        <v>Амбулаторія загальної практики - сімейної медицини с.Новодмитрівка</v>
      </c>
      <c r="M373" t="s">
        <v>28</v>
      </c>
      <c r="N373" t="s">
        <v>23</v>
      </c>
      <c r="O373" t="s">
        <v>869</v>
      </c>
      <c r="P373" t="s">
        <v>22</v>
      </c>
      <c r="Q373" t="s">
        <v>30</v>
      </c>
      <c r="R373">
        <v>72</v>
      </c>
    </row>
    <row r="374" spans="1:18" x14ac:dyDescent="0.25">
      <c r="A374" s="1">
        <v>43773</v>
      </c>
      <c r="B374" t="s">
        <v>17</v>
      </c>
      <c r="C374" t="s">
        <v>142</v>
      </c>
      <c r="D374" t="s">
        <v>867</v>
      </c>
      <c r="E374" t="s">
        <v>135</v>
      </c>
      <c r="F374">
        <v>1422484101</v>
      </c>
      <c r="G374" t="s">
        <v>24</v>
      </c>
      <c r="H374" t="s">
        <v>144</v>
      </c>
      <c r="I374">
        <v>37695958</v>
      </c>
      <c r="J374" t="s">
        <v>145</v>
      </c>
      <c r="K374" t="s">
        <v>868</v>
      </c>
      <c r="L374" t="str">
        <f>VLOOKUP(K374,[1]контракти!$G$2:$H$347,2,FALSE)</f>
        <v>Амбулаторія загальної практики - сімейної медицини с.Новодмитрівка</v>
      </c>
      <c r="M374" t="s">
        <v>28</v>
      </c>
      <c r="N374" t="s">
        <v>23</v>
      </c>
      <c r="O374" t="s">
        <v>869</v>
      </c>
      <c r="P374" t="s">
        <v>23</v>
      </c>
      <c r="Q374" t="s">
        <v>30</v>
      </c>
      <c r="R374">
        <v>74</v>
      </c>
    </row>
    <row r="375" spans="1:18" x14ac:dyDescent="0.25">
      <c r="A375" s="1">
        <v>43773</v>
      </c>
      <c r="B375" t="s">
        <v>17</v>
      </c>
      <c r="C375" t="s">
        <v>142</v>
      </c>
      <c r="D375" t="s">
        <v>1135</v>
      </c>
      <c r="E375" t="s">
        <v>44</v>
      </c>
      <c r="F375">
        <v>1422485501</v>
      </c>
      <c r="G375" t="s">
        <v>24</v>
      </c>
      <c r="H375" t="s">
        <v>144</v>
      </c>
      <c r="I375">
        <v>37695958</v>
      </c>
      <c r="J375" t="s">
        <v>145</v>
      </c>
      <c r="K375" t="s">
        <v>1136</v>
      </c>
      <c r="L375" t="str">
        <f>VLOOKUP(K375,[1]контракти!$G$2:$H$347,2,FALSE)</f>
        <v>Амбулаторія загальної практики - сімейної медицини с.Стара Миколаївка</v>
      </c>
      <c r="M375" t="s">
        <v>28</v>
      </c>
      <c r="N375" t="s">
        <v>23</v>
      </c>
      <c r="O375" t="s">
        <v>1137</v>
      </c>
      <c r="P375" t="s">
        <v>22</v>
      </c>
      <c r="Q375" t="s">
        <v>30</v>
      </c>
      <c r="R375">
        <v>90</v>
      </c>
    </row>
    <row r="376" spans="1:18" x14ac:dyDescent="0.25">
      <c r="A376" s="1">
        <v>43773</v>
      </c>
      <c r="B376" t="s">
        <v>17</v>
      </c>
      <c r="C376" t="s">
        <v>142</v>
      </c>
      <c r="D376" t="s">
        <v>1135</v>
      </c>
      <c r="E376" t="s">
        <v>44</v>
      </c>
      <c r="F376">
        <v>1422485501</v>
      </c>
      <c r="G376" t="s">
        <v>24</v>
      </c>
      <c r="H376" t="s">
        <v>144</v>
      </c>
      <c r="I376">
        <v>37695958</v>
      </c>
      <c r="J376" t="s">
        <v>145</v>
      </c>
      <c r="K376" t="s">
        <v>1136</v>
      </c>
      <c r="L376" t="str">
        <f>VLOOKUP(K376,[1]контракти!$G$2:$H$347,2,FALSE)</f>
        <v>Амбулаторія загальної практики - сімейної медицини с.Стара Миколаївка</v>
      </c>
      <c r="M376" t="s">
        <v>28</v>
      </c>
      <c r="N376" t="s">
        <v>23</v>
      </c>
      <c r="O376" t="s">
        <v>1137</v>
      </c>
      <c r="P376" t="s">
        <v>23</v>
      </c>
      <c r="Q376" t="s">
        <v>30</v>
      </c>
      <c r="R376">
        <v>90</v>
      </c>
    </row>
    <row r="377" spans="1:18" x14ac:dyDescent="0.25">
      <c r="A377" s="1">
        <v>43773</v>
      </c>
      <c r="B377" t="s">
        <v>17</v>
      </c>
      <c r="C377" t="s">
        <v>142</v>
      </c>
      <c r="D377" t="s">
        <v>1214</v>
      </c>
      <c r="E377" t="s">
        <v>44</v>
      </c>
      <c r="F377">
        <v>1422480503</v>
      </c>
      <c r="G377" t="s">
        <v>24</v>
      </c>
      <c r="H377" t="s">
        <v>144</v>
      </c>
      <c r="I377">
        <v>37695958</v>
      </c>
      <c r="J377" t="s">
        <v>145</v>
      </c>
      <c r="K377" t="s">
        <v>1215</v>
      </c>
      <c r="L377" t="str">
        <f>VLOOKUP(K377,[1]контракти!$G$2:$H$347,2,FALSE)</f>
        <v>Амбулаторія загальної практики - сімейної медицини с.Яблунівка</v>
      </c>
      <c r="M377" t="s">
        <v>28</v>
      </c>
      <c r="N377" t="s">
        <v>23</v>
      </c>
      <c r="O377" t="s">
        <v>1216</v>
      </c>
      <c r="P377" t="s">
        <v>22</v>
      </c>
      <c r="Q377" t="s">
        <v>30</v>
      </c>
      <c r="R377">
        <v>55</v>
      </c>
    </row>
    <row r="378" spans="1:18" x14ac:dyDescent="0.25">
      <c r="A378" s="1">
        <v>43773</v>
      </c>
      <c r="B378" t="s">
        <v>17</v>
      </c>
      <c r="C378" t="s">
        <v>142</v>
      </c>
      <c r="D378" t="s">
        <v>1214</v>
      </c>
      <c r="E378" t="s">
        <v>44</v>
      </c>
      <c r="F378">
        <v>1422480503</v>
      </c>
      <c r="G378" t="s">
        <v>24</v>
      </c>
      <c r="H378" t="s">
        <v>144</v>
      </c>
      <c r="I378">
        <v>37695958</v>
      </c>
      <c r="J378" t="s">
        <v>145</v>
      </c>
      <c r="K378" t="s">
        <v>1215</v>
      </c>
      <c r="L378" t="str">
        <f>VLOOKUP(K378,[1]контракти!$G$2:$H$347,2,FALSE)</f>
        <v>Амбулаторія загальної практики - сімейної медицини с.Яблунівка</v>
      </c>
      <c r="M378" t="s">
        <v>28</v>
      </c>
      <c r="N378" t="s">
        <v>23</v>
      </c>
      <c r="O378" t="s">
        <v>1216</v>
      </c>
      <c r="P378" t="s">
        <v>23</v>
      </c>
      <c r="Q378" t="s">
        <v>30</v>
      </c>
      <c r="R378">
        <v>72</v>
      </c>
    </row>
    <row r="379" spans="1:18" x14ac:dyDescent="0.25">
      <c r="A379" s="1">
        <v>43773</v>
      </c>
      <c r="B379" t="s">
        <v>17</v>
      </c>
      <c r="C379" t="s">
        <v>18</v>
      </c>
      <c r="D379" t="s">
        <v>101</v>
      </c>
      <c r="E379" t="s">
        <v>20</v>
      </c>
      <c r="F379">
        <v>1411570300</v>
      </c>
      <c r="G379" t="s">
        <v>24</v>
      </c>
      <c r="H379" t="s">
        <v>102</v>
      </c>
      <c r="I379">
        <v>37755220</v>
      </c>
      <c r="J379" t="s">
        <v>103</v>
      </c>
      <c r="K379" t="s">
        <v>104</v>
      </c>
      <c r="L379" t="str">
        <f>VLOOKUP(K379,[1]контракти!$G$2:$H$347,2,FALSE)</f>
        <v>Лікарська амбулаторія сімейного типу №3</v>
      </c>
      <c r="M379" t="s">
        <v>62</v>
      </c>
      <c r="N379" t="s">
        <v>22</v>
      </c>
      <c r="O379" t="s">
        <v>105</v>
      </c>
      <c r="P379" t="s">
        <v>22</v>
      </c>
      <c r="Q379" t="s">
        <v>32</v>
      </c>
      <c r="R379">
        <v>141</v>
      </c>
    </row>
    <row r="380" spans="1:18" x14ac:dyDescent="0.25">
      <c r="A380" s="1">
        <v>43773</v>
      </c>
      <c r="B380" t="s">
        <v>17</v>
      </c>
      <c r="C380" t="s">
        <v>18</v>
      </c>
      <c r="D380" t="s">
        <v>101</v>
      </c>
      <c r="E380" t="s">
        <v>20</v>
      </c>
      <c r="F380">
        <v>1411570300</v>
      </c>
      <c r="G380" t="s">
        <v>24</v>
      </c>
      <c r="H380" t="s">
        <v>102</v>
      </c>
      <c r="I380">
        <v>37755220</v>
      </c>
      <c r="J380" t="s">
        <v>103</v>
      </c>
      <c r="K380" t="s">
        <v>104</v>
      </c>
      <c r="L380" t="str">
        <f>VLOOKUP(K380,[1]контракти!$G$2:$H$347,2,FALSE)</f>
        <v>Лікарська амбулаторія сімейного типу №3</v>
      </c>
      <c r="M380" t="s">
        <v>62</v>
      </c>
      <c r="N380" t="s">
        <v>22</v>
      </c>
      <c r="O380" t="s">
        <v>105</v>
      </c>
      <c r="P380" t="s">
        <v>23</v>
      </c>
      <c r="Q380" t="s">
        <v>32</v>
      </c>
      <c r="R380">
        <v>124</v>
      </c>
    </row>
    <row r="381" spans="1:18" x14ac:dyDescent="0.25">
      <c r="A381" s="1">
        <v>43773</v>
      </c>
      <c r="B381" t="s">
        <v>17</v>
      </c>
      <c r="C381" t="s">
        <v>18</v>
      </c>
      <c r="D381" t="s">
        <v>101</v>
      </c>
      <c r="E381" t="s">
        <v>20</v>
      </c>
      <c r="F381">
        <v>1411570300</v>
      </c>
      <c r="G381" t="s">
        <v>24</v>
      </c>
      <c r="H381" t="s">
        <v>102</v>
      </c>
      <c r="I381">
        <v>37755220</v>
      </c>
      <c r="J381" t="s">
        <v>103</v>
      </c>
      <c r="K381" t="s">
        <v>104</v>
      </c>
      <c r="L381" t="str">
        <f>VLOOKUP(K381,[1]контракти!$G$2:$H$347,2,FALSE)</f>
        <v>Лікарська амбулаторія сімейного типу №3</v>
      </c>
      <c r="M381" t="s">
        <v>28</v>
      </c>
      <c r="N381" t="s">
        <v>22</v>
      </c>
      <c r="O381" t="s">
        <v>106</v>
      </c>
      <c r="P381" t="s">
        <v>22</v>
      </c>
      <c r="Q381" t="s">
        <v>32</v>
      </c>
      <c r="R381">
        <v>48</v>
      </c>
    </row>
    <row r="382" spans="1:18" x14ac:dyDescent="0.25">
      <c r="A382" s="1">
        <v>43773</v>
      </c>
      <c r="B382" t="s">
        <v>17</v>
      </c>
      <c r="C382" t="s">
        <v>18</v>
      </c>
      <c r="D382" t="s">
        <v>101</v>
      </c>
      <c r="E382" t="s">
        <v>20</v>
      </c>
      <c r="F382">
        <v>1411570300</v>
      </c>
      <c r="G382" t="s">
        <v>24</v>
      </c>
      <c r="H382" t="s">
        <v>102</v>
      </c>
      <c r="I382">
        <v>37755220</v>
      </c>
      <c r="J382" t="s">
        <v>103</v>
      </c>
      <c r="K382" t="s">
        <v>104</v>
      </c>
      <c r="L382" t="str">
        <f>VLOOKUP(K382,[1]контракти!$G$2:$H$347,2,FALSE)</f>
        <v>Лікарська амбулаторія сімейного типу №3</v>
      </c>
      <c r="M382" t="s">
        <v>28</v>
      </c>
      <c r="N382" t="s">
        <v>22</v>
      </c>
      <c r="O382" t="s">
        <v>106</v>
      </c>
      <c r="P382" t="s">
        <v>23</v>
      </c>
      <c r="Q382" t="s">
        <v>32</v>
      </c>
      <c r="R382">
        <v>33</v>
      </c>
    </row>
    <row r="383" spans="1:18" x14ac:dyDescent="0.25">
      <c r="A383" s="1">
        <v>43773</v>
      </c>
      <c r="B383" t="s">
        <v>17</v>
      </c>
      <c r="C383" t="s">
        <v>18</v>
      </c>
      <c r="D383" t="s">
        <v>101</v>
      </c>
      <c r="E383" t="s">
        <v>20</v>
      </c>
      <c r="F383">
        <v>1411570300</v>
      </c>
      <c r="G383" t="s">
        <v>24</v>
      </c>
      <c r="H383" t="s">
        <v>102</v>
      </c>
      <c r="I383">
        <v>37755220</v>
      </c>
      <c r="J383" t="s">
        <v>103</v>
      </c>
      <c r="K383" t="s">
        <v>104</v>
      </c>
      <c r="L383" t="str">
        <f>VLOOKUP(K383,[1]контракти!$G$2:$H$347,2,FALSE)</f>
        <v>Лікарська амбулаторія сімейного типу №3</v>
      </c>
      <c r="M383" t="s">
        <v>28</v>
      </c>
      <c r="N383" t="s">
        <v>22</v>
      </c>
      <c r="O383" t="s">
        <v>107</v>
      </c>
      <c r="P383" t="s">
        <v>22</v>
      </c>
      <c r="Q383" t="s">
        <v>32</v>
      </c>
      <c r="R383">
        <v>39</v>
      </c>
    </row>
    <row r="384" spans="1:18" x14ac:dyDescent="0.25">
      <c r="A384" s="1">
        <v>43773</v>
      </c>
      <c r="B384" t="s">
        <v>17</v>
      </c>
      <c r="C384" t="s">
        <v>18</v>
      </c>
      <c r="D384" t="s">
        <v>101</v>
      </c>
      <c r="E384" t="s">
        <v>20</v>
      </c>
      <c r="F384">
        <v>1411570300</v>
      </c>
      <c r="G384" t="s">
        <v>24</v>
      </c>
      <c r="H384" t="s">
        <v>102</v>
      </c>
      <c r="I384">
        <v>37755220</v>
      </c>
      <c r="J384" t="s">
        <v>103</v>
      </c>
      <c r="K384" t="s">
        <v>104</v>
      </c>
      <c r="L384" t="str">
        <f>VLOOKUP(K384,[1]контракти!$G$2:$H$347,2,FALSE)</f>
        <v>Лікарська амбулаторія сімейного типу №3</v>
      </c>
      <c r="M384" t="s">
        <v>28</v>
      </c>
      <c r="N384" t="s">
        <v>22</v>
      </c>
      <c r="O384" t="s">
        <v>107</v>
      </c>
      <c r="P384" t="s">
        <v>23</v>
      </c>
      <c r="Q384" t="s">
        <v>32</v>
      </c>
      <c r="R384">
        <v>43</v>
      </c>
    </row>
    <row r="385" spans="1:18" x14ac:dyDescent="0.25">
      <c r="A385" s="1">
        <v>43773</v>
      </c>
      <c r="B385" t="s">
        <v>17</v>
      </c>
      <c r="C385" t="s">
        <v>18</v>
      </c>
      <c r="D385" t="s">
        <v>101</v>
      </c>
      <c r="E385" t="s">
        <v>20</v>
      </c>
      <c r="F385">
        <v>1411570300</v>
      </c>
      <c r="G385" t="s">
        <v>24</v>
      </c>
      <c r="H385" t="s">
        <v>102</v>
      </c>
      <c r="I385">
        <v>37755220</v>
      </c>
      <c r="J385" t="s">
        <v>103</v>
      </c>
      <c r="K385" t="s">
        <v>104</v>
      </c>
      <c r="L385" t="str">
        <f>VLOOKUP(K385,[1]контракти!$G$2:$H$347,2,FALSE)</f>
        <v>Лікарська амбулаторія сімейного типу №3</v>
      </c>
      <c r="M385" t="s">
        <v>28</v>
      </c>
      <c r="N385" t="s">
        <v>23</v>
      </c>
      <c r="O385" t="s">
        <v>108</v>
      </c>
      <c r="P385" t="s">
        <v>22</v>
      </c>
      <c r="Q385" t="s">
        <v>32</v>
      </c>
      <c r="R385">
        <v>29</v>
      </c>
    </row>
    <row r="386" spans="1:18" x14ac:dyDescent="0.25">
      <c r="A386" s="1">
        <v>43773</v>
      </c>
      <c r="B386" t="s">
        <v>17</v>
      </c>
      <c r="C386" t="s">
        <v>18</v>
      </c>
      <c r="D386" t="s">
        <v>101</v>
      </c>
      <c r="E386" t="s">
        <v>20</v>
      </c>
      <c r="F386">
        <v>1411570300</v>
      </c>
      <c r="G386" t="s">
        <v>24</v>
      </c>
      <c r="H386" t="s">
        <v>102</v>
      </c>
      <c r="I386">
        <v>37755220</v>
      </c>
      <c r="J386" t="s">
        <v>103</v>
      </c>
      <c r="K386" t="s">
        <v>104</v>
      </c>
      <c r="L386" t="str">
        <f>VLOOKUP(K386,[1]контракти!$G$2:$H$347,2,FALSE)</f>
        <v>Лікарська амбулаторія сімейного типу №3</v>
      </c>
      <c r="M386" t="s">
        <v>28</v>
      </c>
      <c r="N386" t="s">
        <v>23</v>
      </c>
      <c r="O386" t="s">
        <v>108</v>
      </c>
      <c r="P386" t="s">
        <v>23</v>
      </c>
      <c r="Q386" t="s">
        <v>32</v>
      </c>
      <c r="R386">
        <v>21</v>
      </c>
    </row>
    <row r="387" spans="1:18" x14ac:dyDescent="0.25">
      <c r="A387" s="1">
        <v>43773</v>
      </c>
      <c r="B387" t="s">
        <v>17</v>
      </c>
      <c r="C387" t="s">
        <v>18</v>
      </c>
      <c r="D387" t="s">
        <v>109</v>
      </c>
      <c r="E387" t="s">
        <v>20</v>
      </c>
      <c r="F387">
        <v>1411570500</v>
      </c>
      <c r="G387" t="s">
        <v>24</v>
      </c>
      <c r="H387" t="s">
        <v>102</v>
      </c>
      <c r="I387">
        <v>37755220</v>
      </c>
      <c r="J387" t="s">
        <v>103</v>
      </c>
      <c r="K387" t="s">
        <v>110</v>
      </c>
      <c r="L387" t="str">
        <f>VLOOKUP(K387,[1]контракти!$G$2:$H$347,2,FALSE)</f>
        <v>Лікарська амбулаторія сімейного типу №4</v>
      </c>
      <c r="M387" t="s">
        <v>62</v>
      </c>
      <c r="N387" t="s">
        <v>22</v>
      </c>
      <c r="O387" t="s">
        <v>111</v>
      </c>
      <c r="P387" t="s">
        <v>22</v>
      </c>
      <c r="Q387" t="s">
        <v>32</v>
      </c>
      <c r="R387">
        <v>40</v>
      </c>
    </row>
    <row r="388" spans="1:18" x14ac:dyDescent="0.25">
      <c r="A388" s="1">
        <v>43773</v>
      </c>
      <c r="B388" t="s">
        <v>17</v>
      </c>
      <c r="C388" t="s">
        <v>18</v>
      </c>
      <c r="D388" t="s">
        <v>109</v>
      </c>
      <c r="E388" t="s">
        <v>20</v>
      </c>
      <c r="F388">
        <v>1411570500</v>
      </c>
      <c r="G388" t="s">
        <v>24</v>
      </c>
      <c r="H388" t="s">
        <v>102</v>
      </c>
      <c r="I388">
        <v>37755220</v>
      </c>
      <c r="J388" t="s">
        <v>103</v>
      </c>
      <c r="K388" t="s">
        <v>110</v>
      </c>
      <c r="L388" t="str">
        <f>VLOOKUP(K388,[1]контракти!$G$2:$H$347,2,FALSE)</f>
        <v>Лікарська амбулаторія сімейного типу №4</v>
      </c>
      <c r="M388" t="s">
        <v>62</v>
      </c>
      <c r="N388" t="s">
        <v>22</v>
      </c>
      <c r="O388" t="s">
        <v>111</v>
      </c>
      <c r="P388" t="s">
        <v>23</v>
      </c>
      <c r="Q388" t="s">
        <v>32</v>
      </c>
      <c r="R388">
        <v>39</v>
      </c>
    </row>
    <row r="389" spans="1:18" x14ac:dyDescent="0.25">
      <c r="A389" s="1">
        <v>43773</v>
      </c>
      <c r="B389" t="s">
        <v>17</v>
      </c>
      <c r="C389" t="s">
        <v>18</v>
      </c>
      <c r="D389" t="s">
        <v>109</v>
      </c>
      <c r="E389" t="s">
        <v>20</v>
      </c>
      <c r="F389">
        <v>1411570500</v>
      </c>
      <c r="G389" t="s">
        <v>24</v>
      </c>
      <c r="H389" t="s">
        <v>102</v>
      </c>
      <c r="I389">
        <v>37755220</v>
      </c>
      <c r="J389" t="s">
        <v>103</v>
      </c>
      <c r="K389" t="s">
        <v>110</v>
      </c>
      <c r="L389" t="str">
        <f>VLOOKUP(K389,[1]контракти!$G$2:$H$347,2,FALSE)</f>
        <v>Лікарська амбулаторія сімейного типу №4</v>
      </c>
      <c r="M389" t="s">
        <v>28</v>
      </c>
      <c r="N389" t="s">
        <v>22</v>
      </c>
      <c r="O389" t="s">
        <v>112</v>
      </c>
      <c r="P389" t="s">
        <v>22</v>
      </c>
      <c r="Q389" t="s">
        <v>32</v>
      </c>
      <c r="R389">
        <v>117</v>
      </c>
    </row>
    <row r="390" spans="1:18" x14ac:dyDescent="0.25">
      <c r="A390" s="1">
        <v>43773</v>
      </c>
      <c r="B390" t="s">
        <v>17</v>
      </c>
      <c r="C390" t="s">
        <v>18</v>
      </c>
      <c r="D390" t="s">
        <v>109</v>
      </c>
      <c r="E390" t="s">
        <v>20</v>
      </c>
      <c r="F390">
        <v>1411570500</v>
      </c>
      <c r="G390" t="s">
        <v>24</v>
      </c>
      <c r="H390" t="s">
        <v>102</v>
      </c>
      <c r="I390">
        <v>37755220</v>
      </c>
      <c r="J390" t="s">
        <v>103</v>
      </c>
      <c r="K390" t="s">
        <v>110</v>
      </c>
      <c r="L390" t="str">
        <f>VLOOKUP(K390,[1]контракти!$G$2:$H$347,2,FALSE)</f>
        <v>Лікарська амбулаторія сімейного типу №4</v>
      </c>
      <c r="M390" t="s">
        <v>28</v>
      </c>
      <c r="N390" t="s">
        <v>22</v>
      </c>
      <c r="O390" t="s">
        <v>112</v>
      </c>
      <c r="P390" t="s">
        <v>23</v>
      </c>
      <c r="Q390" t="s">
        <v>32</v>
      </c>
      <c r="R390">
        <v>124</v>
      </c>
    </row>
    <row r="391" spans="1:18" x14ac:dyDescent="0.25">
      <c r="A391" s="1">
        <v>43773</v>
      </c>
      <c r="B391" t="s">
        <v>17</v>
      </c>
      <c r="C391" t="s">
        <v>18</v>
      </c>
      <c r="D391" t="s">
        <v>109</v>
      </c>
      <c r="E391" t="s">
        <v>20</v>
      </c>
      <c r="F391">
        <v>1411570500</v>
      </c>
      <c r="G391" t="s">
        <v>24</v>
      </c>
      <c r="H391" t="s">
        <v>102</v>
      </c>
      <c r="I391">
        <v>37755220</v>
      </c>
      <c r="J391" t="s">
        <v>103</v>
      </c>
      <c r="K391" t="s">
        <v>110</v>
      </c>
      <c r="L391" t="str">
        <f>VLOOKUP(K391,[1]контракти!$G$2:$H$347,2,FALSE)</f>
        <v>Лікарська амбулаторія сімейного типу №4</v>
      </c>
      <c r="M391" t="s">
        <v>28</v>
      </c>
      <c r="N391" t="s">
        <v>22</v>
      </c>
      <c r="O391" t="s">
        <v>113</v>
      </c>
      <c r="P391" t="s">
        <v>22</v>
      </c>
      <c r="Q391" t="s">
        <v>32</v>
      </c>
      <c r="R391">
        <v>18</v>
      </c>
    </row>
    <row r="392" spans="1:18" x14ac:dyDescent="0.25">
      <c r="A392" s="1">
        <v>43773</v>
      </c>
      <c r="B392" t="s">
        <v>17</v>
      </c>
      <c r="C392" t="s">
        <v>18</v>
      </c>
      <c r="D392" t="s">
        <v>109</v>
      </c>
      <c r="E392" t="s">
        <v>20</v>
      </c>
      <c r="F392">
        <v>1411570500</v>
      </c>
      <c r="G392" t="s">
        <v>24</v>
      </c>
      <c r="H392" t="s">
        <v>102</v>
      </c>
      <c r="I392">
        <v>37755220</v>
      </c>
      <c r="J392" t="s">
        <v>103</v>
      </c>
      <c r="K392" t="s">
        <v>110</v>
      </c>
      <c r="L392" t="str">
        <f>VLOOKUP(K392,[1]контракти!$G$2:$H$347,2,FALSE)</f>
        <v>Лікарська амбулаторія сімейного типу №4</v>
      </c>
      <c r="M392" t="s">
        <v>28</v>
      </c>
      <c r="N392" t="s">
        <v>22</v>
      </c>
      <c r="O392" t="s">
        <v>113</v>
      </c>
      <c r="P392" t="s">
        <v>23</v>
      </c>
      <c r="Q392" t="s">
        <v>32</v>
      </c>
      <c r="R392">
        <v>21</v>
      </c>
    </row>
    <row r="393" spans="1:18" x14ac:dyDescent="0.25">
      <c r="A393" s="1">
        <v>43773</v>
      </c>
      <c r="B393" t="s">
        <v>17</v>
      </c>
      <c r="C393" t="s">
        <v>18</v>
      </c>
      <c r="D393" t="s">
        <v>109</v>
      </c>
      <c r="E393" t="s">
        <v>20</v>
      </c>
      <c r="F393">
        <v>1411570500</v>
      </c>
      <c r="G393" t="s">
        <v>24</v>
      </c>
      <c r="H393" t="s">
        <v>102</v>
      </c>
      <c r="I393">
        <v>37755220</v>
      </c>
      <c r="J393" t="s">
        <v>103</v>
      </c>
      <c r="K393" t="s">
        <v>110</v>
      </c>
      <c r="L393" t="str">
        <f>VLOOKUP(K393,[1]контракти!$G$2:$H$347,2,FALSE)</f>
        <v>Лікарська амбулаторія сімейного типу №4</v>
      </c>
      <c r="M393" t="s">
        <v>28</v>
      </c>
      <c r="N393" t="s">
        <v>22</v>
      </c>
      <c r="O393" t="s">
        <v>114</v>
      </c>
      <c r="P393" t="s">
        <v>22</v>
      </c>
      <c r="Q393" t="s">
        <v>32</v>
      </c>
      <c r="R393">
        <v>137</v>
      </c>
    </row>
    <row r="394" spans="1:18" x14ac:dyDescent="0.25">
      <c r="A394" s="1">
        <v>43773</v>
      </c>
      <c r="B394" t="s">
        <v>17</v>
      </c>
      <c r="C394" t="s">
        <v>18</v>
      </c>
      <c r="D394" t="s">
        <v>109</v>
      </c>
      <c r="E394" t="s">
        <v>20</v>
      </c>
      <c r="F394">
        <v>1411570500</v>
      </c>
      <c r="G394" t="s">
        <v>24</v>
      </c>
      <c r="H394" t="s">
        <v>102</v>
      </c>
      <c r="I394">
        <v>37755220</v>
      </c>
      <c r="J394" t="s">
        <v>103</v>
      </c>
      <c r="K394" t="s">
        <v>110</v>
      </c>
      <c r="L394" t="str">
        <f>VLOOKUP(K394,[1]контракти!$G$2:$H$347,2,FALSE)</f>
        <v>Лікарська амбулаторія сімейного типу №4</v>
      </c>
      <c r="M394" t="s">
        <v>28</v>
      </c>
      <c r="N394" t="s">
        <v>22</v>
      </c>
      <c r="O394" t="s">
        <v>114</v>
      </c>
      <c r="P394" t="s">
        <v>23</v>
      </c>
      <c r="Q394" t="s">
        <v>32</v>
      </c>
      <c r="R394">
        <v>180</v>
      </c>
    </row>
    <row r="395" spans="1:18" x14ac:dyDescent="0.25">
      <c r="A395" s="1">
        <v>43773</v>
      </c>
      <c r="B395" t="s">
        <v>17</v>
      </c>
      <c r="C395" t="s">
        <v>18</v>
      </c>
      <c r="D395" t="s">
        <v>207</v>
      </c>
      <c r="E395" t="s">
        <v>20</v>
      </c>
      <c r="F395">
        <v>1411500000</v>
      </c>
      <c r="G395" t="s">
        <v>24</v>
      </c>
      <c r="H395" t="s">
        <v>102</v>
      </c>
      <c r="I395">
        <v>37755220</v>
      </c>
      <c r="J395" t="s">
        <v>103</v>
      </c>
      <c r="K395" s="3" t="s">
        <v>208</v>
      </c>
      <c r="L395" t="str">
        <f>VLOOKUP(K395,[1]контракти!$G$2:$H$347,2,FALSE)</f>
        <v xml:space="preserve">Лікарська амбулаторія сімейного типу №2 </v>
      </c>
      <c r="M395" t="s">
        <v>62</v>
      </c>
      <c r="N395" t="s">
        <v>22</v>
      </c>
      <c r="O395" t="s">
        <v>209</v>
      </c>
      <c r="P395" t="s">
        <v>22</v>
      </c>
      <c r="Q395" t="s">
        <v>32</v>
      </c>
      <c r="R395">
        <v>132</v>
      </c>
    </row>
    <row r="396" spans="1:18" x14ac:dyDescent="0.25">
      <c r="A396" s="1">
        <v>43773</v>
      </c>
      <c r="B396" t="s">
        <v>17</v>
      </c>
      <c r="C396" t="s">
        <v>18</v>
      </c>
      <c r="D396" t="s">
        <v>207</v>
      </c>
      <c r="E396" t="s">
        <v>20</v>
      </c>
      <c r="F396">
        <v>1411500000</v>
      </c>
      <c r="G396" t="s">
        <v>24</v>
      </c>
      <c r="H396" t="s">
        <v>102</v>
      </c>
      <c r="I396">
        <v>37755220</v>
      </c>
      <c r="J396" t="s">
        <v>103</v>
      </c>
      <c r="K396" s="3" t="s">
        <v>208</v>
      </c>
      <c r="L396" t="str">
        <f>VLOOKUP(K396,[1]контракти!$G$2:$H$347,2,FALSE)</f>
        <v xml:space="preserve">Лікарська амбулаторія сімейного типу №2 </v>
      </c>
      <c r="M396" t="s">
        <v>62</v>
      </c>
      <c r="N396" t="s">
        <v>22</v>
      </c>
      <c r="O396" t="s">
        <v>209</v>
      </c>
      <c r="P396" t="s">
        <v>23</v>
      </c>
      <c r="Q396" t="s">
        <v>32</v>
      </c>
      <c r="R396">
        <v>174</v>
      </c>
    </row>
    <row r="397" spans="1:18" x14ac:dyDescent="0.25">
      <c r="A397" s="1">
        <v>43773</v>
      </c>
      <c r="B397" t="s">
        <v>17</v>
      </c>
      <c r="C397" t="s">
        <v>18</v>
      </c>
      <c r="D397" t="s">
        <v>207</v>
      </c>
      <c r="E397" t="s">
        <v>20</v>
      </c>
      <c r="F397">
        <v>1411500000</v>
      </c>
      <c r="G397" t="s">
        <v>24</v>
      </c>
      <c r="H397" t="s">
        <v>102</v>
      </c>
      <c r="I397">
        <v>37755220</v>
      </c>
      <c r="J397" t="s">
        <v>103</v>
      </c>
      <c r="K397" s="3" t="s">
        <v>208</v>
      </c>
      <c r="L397" t="str">
        <f>VLOOKUP(K397,[1]контракти!$G$2:$H$347,2,FALSE)</f>
        <v xml:space="preserve">Лікарська амбулаторія сімейного типу №2 </v>
      </c>
      <c r="M397" t="s">
        <v>62</v>
      </c>
      <c r="N397" t="s">
        <v>22</v>
      </c>
      <c r="O397" t="s">
        <v>210</v>
      </c>
      <c r="P397" t="s">
        <v>22</v>
      </c>
      <c r="Q397" t="s">
        <v>32</v>
      </c>
      <c r="R397">
        <v>107</v>
      </c>
    </row>
    <row r="398" spans="1:18" x14ac:dyDescent="0.25">
      <c r="A398" s="1">
        <v>43773</v>
      </c>
      <c r="B398" t="s">
        <v>17</v>
      </c>
      <c r="C398" t="s">
        <v>18</v>
      </c>
      <c r="D398" t="s">
        <v>207</v>
      </c>
      <c r="E398" t="s">
        <v>20</v>
      </c>
      <c r="F398">
        <v>1411500000</v>
      </c>
      <c r="G398" t="s">
        <v>24</v>
      </c>
      <c r="H398" t="s">
        <v>102</v>
      </c>
      <c r="I398">
        <v>37755220</v>
      </c>
      <c r="J398" t="s">
        <v>103</v>
      </c>
      <c r="K398" s="3" t="s">
        <v>208</v>
      </c>
      <c r="L398" t="str">
        <f>VLOOKUP(K398,[1]контракти!$G$2:$H$347,2,FALSE)</f>
        <v xml:space="preserve">Лікарська амбулаторія сімейного типу №2 </v>
      </c>
      <c r="M398" t="s">
        <v>62</v>
      </c>
      <c r="N398" t="s">
        <v>22</v>
      </c>
      <c r="O398" t="s">
        <v>210</v>
      </c>
      <c r="P398" t="s">
        <v>23</v>
      </c>
      <c r="Q398" t="s">
        <v>32</v>
      </c>
      <c r="R398">
        <v>122</v>
      </c>
    </row>
    <row r="399" spans="1:18" x14ac:dyDescent="0.25">
      <c r="A399" s="1">
        <v>43773</v>
      </c>
      <c r="B399" t="s">
        <v>17</v>
      </c>
      <c r="C399" t="s">
        <v>18</v>
      </c>
      <c r="D399" t="s">
        <v>207</v>
      </c>
      <c r="E399" t="s">
        <v>20</v>
      </c>
      <c r="F399">
        <v>1411500000</v>
      </c>
      <c r="G399" t="s">
        <v>24</v>
      </c>
      <c r="H399" t="s">
        <v>102</v>
      </c>
      <c r="I399">
        <v>37755220</v>
      </c>
      <c r="J399" t="s">
        <v>103</v>
      </c>
      <c r="K399" s="3" t="s">
        <v>208</v>
      </c>
      <c r="L399" t="str">
        <f>VLOOKUP(K399,[1]контракти!$G$2:$H$347,2,FALSE)</f>
        <v xml:space="preserve">Лікарська амбулаторія сімейного типу №2 </v>
      </c>
      <c r="M399" t="s">
        <v>62</v>
      </c>
      <c r="N399" t="s">
        <v>22</v>
      </c>
      <c r="O399" t="s">
        <v>211</v>
      </c>
      <c r="P399" t="s">
        <v>22</v>
      </c>
      <c r="Q399" t="s">
        <v>32</v>
      </c>
      <c r="R399">
        <v>127</v>
      </c>
    </row>
    <row r="400" spans="1:18" x14ac:dyDescent="0.25">
      <c r="A400" s="1">
        <v>43773</v>
      </c>
      <c r="B400" t="s">
        <v>17</v>
      </c>
      <c r="C400" t="s">
        <v>18</v>
      </c>
      <c r="D400" t="s">
        <v>207</v>
      </c>
      <c r="E400" t="s">
        <v>20</v>
      </c>
      <c r="F400">
        <v>1411500000</v>
      </c>
      <c r="G400" t="s">
        <v>24</v>
      </c>
      <c r="H400" t="s">
        <v>102</v>
      </c>
      <c r="I400">
        <v>37755220</v>
      </c>
      <c r="J400" t="s">
        <v>103</v>
      </c>
      <c r="K400" s="3" t="s">
        <v>208</v>
      </c>
      <c r="L400" t="str">
        <f>VLOOKUP(K400,[1]контракти!$G$2:$H$347,2,FALSE)</f>
        <v xml:space="preserve">Лікарська амбулаторія сімейного типу №2 </v>
      </c>
      <c r="M400" t="s">
        <v>62</v>
      </c>
      <c r="N400" t="s">
        <v>22</v>
      </c>
      <c r="O400" t="s">
        <v>211</v>
      </c>
      <c r="P400" t="s">
        <v>23</v>
      </c>
      <c r="Q400" t="s">
        <v>32</v>
      </c>
      <c r="R400">
        <v>122</v>
      </c>
    </row>
    <row r="401" spans="1:18" x14ac:dyDescent="0.25">
      <c r="A401" s="1">
        <v>43773</v>
      </c>
      <c r="B401" t="s">
        <v>17</v>
      </c>
      <c r="C401" t="s">
        <v>18</v>
      </c>
      <c r="D401" t="s">
        <v>207</v>
      </c>
      <c r="E401" t="s">
        <v>20</v>
      </c>
      <c r="F401">
        <v>1411500000</v>
      </c>
      <c r="G401" t="s">
        <v>24</v>
      </c>
      <c r="H401" t="s">
        <v>102</v>
      </c>
      <c r="I401">
        <v>37755220</v>
      </c>
      <c r="J401" t="s">
        <v>103</v>
      </c>
      <c r="K401" s="3" t="s">
        <v>208</v>
      </c>
      <c r="L401" t="str">
        <f>VLOOKUP(K401,[1]контракти!$G$2:$H$347,2,FALSE)</f>
        <v xml:space="preserve">Лікарська амбулаторія сімейного типу №2 </v>
      </c>
      <c r="M401" t="s">
        <v>62</v>
      </c>
      <c r="N401" t="s">
        <v>22</v>
      </c>
      <c r="O401" t="s">
        <v>212</v>
      </c>
      <c r="P401" t="s">
        <v>22</v>
      </c>
      <c r="Q401" t="s">
        <v>32</v>
      </c>
      <c r="R401">
        <v>44</v>
      </c>
    </row>
    <row r="402" spans="1:18" x14ac:dyDescent="0.25">
      <c r="A402" s="1">
        <v>43773</v>
      </c>
      <c r="B402" t="s">
        <v>17</v>
      </c>
      <c r="C402" t="s">
        <v>18</v>
      </c>
      <c r="D402" t="s">
        <v>207</v>
      </c>
      <c r="E402" t="s">
        <v>20</v>
      </c>
      <c r="F402">
        <v>1411500000</v>
      </c>
      <c r="G402" t="s">
        <v>24</v>
      </c>
      <c r="H402" t="s">
        <v>102</v>
      </c>
      <c r="I402">
        <v>37755220</v>
      </c>
      <c r="J402" t="s">
        <v>103</v>
      </c>
      <c r="K402" s="3" t="s">
        <v>208</v>
      </c>
      <c r="L402" t="str">
        <f>VLOOKUP(K402,[1]контракти!$G$2:$H$347,2,FALSE)</f>
        <v xml:space="preserve">Лікарська амбулаторія сімейного типу №2 </v>
      </c>
      <c r="M402" t="s">
        <v>62</v>
      </c>
      <c r="N402" t="s">
        <v>22</v>
      </c>
      <c r="O402" t="s">
        <v>212</v>
      </c>
      <c r="P402" t="s">
        <v>23</v>
      </c>
      <c r="Q402" t="s">
        <v>32</v>
      </c>
      <c r="R402">
        <v>48</v>
      </c>
    </row>
    <row r="403" spans="1:18" x14ac:dyDescent="0.25">
      <c r="A403" s="1">
        <v>43773</v>
      </c>
      <c r="B403" t="s">
        <v>17</v>
      </c>
      <c r="C403" t="s">
        <v>18</v>
      </c>
      <c r="D403" t="s">
        <v>207</v>
      </c>
      <c r="E403" t="s">
        <v>20</v>
      </c>
      <c r="F403">
        <v>1411500000</v>
      </c>
      <c r="G403" t="s">
        <v>24</v>
      </c>
      <c r="H403" t="s">
        <v>102</v>
      </c>
      <c r="I403">
        <v>37755220</v>
      </c>
      <c r="J403" t="s">
        <v>103</v>
      </c>
      <c r="K403" s="3" t="s">
        <v>208</v>
      </c>
      <c r="L403" t="str">
        <f>VLOOKUP(K403,[1]контракти!$G$2:$H$347,2,FALSE)</f>
        <v xml:space="preserve">Лікарська амбулаторія сімейного типу №2 </v>
      </c>
      <c r="M403" t="s">
        <v>28</v>
      </c>
      <c r="N403" t="s">
        <v>22</v>
      </c>
      <c r="O403" t="s">
        <v>213</v>
      </c>
      <c r="P403" t="s">
        <v>22</v>
      </c>
      <c r="Q403" t="s">
        <v>32</v>
      </c>
      <c r="R403">
        <v>2</v>
      </c>
    </row>
    <row r="404" spans="1:18" x14ac:dyDescent="0.25">
      <c r="A404" s="1">
        <v>43773</v>
      </c>
      <c r="B404" t="s">
        <v>17</v>
      </c>
      <c r="C404" t="s">
        <v>18</v>
      </c>
      <c r="D404" t="s">
        <v>207</v>
      </c>
      <c r="E404" t="s">
        <v>20</v>
      </c>
      <c r="F404">
        <v>1411500000</v>
      </c>
      <c r="G404" t="s">
        <v>24</v>
      </c>
      <c r="H404" t="s">
        <v>102</v>
      </c>
      <c r="I404">
        <v>37755220</v>
      </c>
      <c r="J404" t="s">
        <v>103</v>
      </c>
      <c r="K404" s="3" t="s">
        <v>208</v>
      </c>
      <c r="L404" t="str">
        <f>VLOOKUP(K404,[1]контракти!$G$2:$H$347,2,FALSE)</f>
        <v xml:space="preserve">Лікарська амбулаторія сімейного типу №2 </v>
      </c>
      <c r="M404" t="s">
        <v>28</v>
      </c>
      <c r="N404" t="s">
        <v>22</v>
      </c>
      <c r="O404" t="s">
        <v>213</v>
      </c>
      <c r="P404" t="s">
        <v>23</v>
      </c>
      <c r="Q404" t="s">
        <v>32</v>
      </c>
      <c r="R404">
        <v>1</v>
      </c>
    </row>
    <row r="405" spans="1:18" x14ac:dyDescent="0.25">
      <c r="A405" s="1">
        <v>43773</v>
      </c>
      <c r="B405" t="s">
        <v>17</v>
      </c>
      <c r="C405" t="s">
        <v>18</v>
      </c>
      <c r="D405" t="s">
        <v>207</v>
      </c>
      <c r="E405" t="s">
        <v>20</v>
      </c>
      <c r="F405">
        <v>1411500000</v>
      </c>
      <c r="G405" t="s">
        <v>24</v>
      </c>
      <c r="H405" t="s">
        <v>102</v>
      </c>
      <c r="I405">
        <v>37755220</v>
      </c>
      <c r="J405" t="s">
        <v>103</v>
      </c>
      <c r="K405" s="3" t="s">
        <v>208</v>
      </c>
      <c r="L405" t="str">
        <f>VLOOKUP(K405,[1]контракти!$G$2:$H$347,2,FALSE)</f>
        <v xml:space="preserve">Лікарська амбулаторія сімейного типу №2 </v>
      </c>
      <c r="M405" t="s">
        <v>28</v>
      </c>
      <c r="N405" t="s">
        <v>22</v>
      </c>
      <c r="O405" t="s">
        <v>214</v>
      </c>
      <c r="P405" t="s">
        <v>22</v>
      </c>
      <c r="Q405" t="s">
        <v>32</v>
      </c>
      <c r="R405">
        <v>142</v>
      </c>
    </row>
    <row r="406" spans="1:18" x14ac:dyDescent="0.25">
      <c r="A406" s="1">
        <v>43773</v>
      </c>
      <c r="B406" t="s">
        <v>17</v>
      </c>
      <c r="C406" t="s">
        <v>18</v>
      </c>
      <c r="D406" t="s">
        <v>207</v>
      </c>
      <c r="E406" t="s">
        <v>20</v>
      </c>
      <c r="F406">
        <v>1411500000</v>
      </c>
      <c r="G406" t="s">
        <v>24</v>
      </c>
      <c r="H406" t="s">
        <v>102</v>
      </c>
      <c r="I406">
        <v>37755220</v>
      </c>
      <c r="J406" t="s">
        <v>103</v>
      </c>
      <c r="K406" s="3" t="s">
        <v>208</v>
      </c>
      <c r="L406" t="str">
        <f>VLOOKUP(K406,[1]контракти!$G$2:$H$347,2,FALSE)</f>
        <v xml:space="preserve">Лікарська амбулаторія сімейного типу №2 </v>
      </c>
      <c r="M406" t="s">
        <v>28</v>
      </c>
      <c r="N406" t="s">
        <v>22</v>
      </c>
      <c r="O406" t="s">
        <v>214</v>
      </c>
      <c r="P406" t="s">
        <v>23</v>
      </c>
      <c r="Q406" t="s">
        <v>32</v>
      </c>
      <c r="R406">
        <v>174</v>
      </c>
    </row>
    <row r="407" spans="1:18" x14ac:dyDescent="0.25">
      <c r="A407" s="1">
        <v>43773</v>
      </c>
      <c r="B407" t="s">
        <v>17</v>
      </c>
      <c r="C407" t="s">
        <v>18</v>
      </c>
      <c r="D407" t="s">
        <v>207</v>
      </c>
      <c r="E407" t="s">
        <v>20</v>
      </c>
      <c r="F407">
        <v>1411500000</v>
      </c>
      <c r="G407" t="s">
        <v>24</v>
      </c>
      <c r="H407" t="s">
        <v>102</v>
      </c>
      <c r="I407">
        <v>37755220</v>
      </c>
      <c r="J407" t="s">
        <v>103</v>
      </c>
      <c r="K407" s="3" t="s">
        <v>208</v>
      </c>
      <c r="L407" t="str">
        <f>VLOOKUP(K407,[1]контракти!$G$2:$H$347,2,FALSE)</f>
        <v xml:space="preserve">Лікарська амбулаторія сімейного типу №2 </v>
      </c>
      <c r="M407" t="s">
        <v>28</v>
      </c>
      <c r="N407" t="s">
        <v>22</v>
      </c>
      <c r="O407" t="s">
        <v>215</v>
      </c>
      <c r="P407" t="s">
        <v>22</v>
      </c>
      <c r="Q407" t="s">
        <v>32</v>
      </c>
      <c r="R407">
        <v>39</v>
      </c>
    </row>
    <row r="408" spans="1:18" x14ac:dyDescent="0.25">
      <c r="A408" s="1">
        <v>43773</v>
      </c>
      <c r="B408" t="s">
        <v>17</v>
      </c>
      <c r="C408" t="s">
        <v>18</v>
      </c>
      <c r="D408" t="s">
        <v>207</v>
      </c>
      <c r="E408" t="s">
        <v>20</v>
      </c>
      <c r="F408">
        <v>1411500000</v>
      </c>
      <c r="G408" t="s">
        <v>24</v>
      </c>
      <c r="H408" t="s">
        <v>102</v>
      </c>
      <c r="I408">
        <v>37755220</v>
      </c>
      <c r="J408" t="s">
        <v>103</v>
      </c>
      <c r="K408" s="3" t="s">
        <v>208</v>
      </c>
      <c r="L408" t="str">
        <f>VLOOKUP(K408,[1]контракти!$G$2:$H$347,2,FALSE)</f>
        <v xml:space="preserve">Лікарська амбулаторія сімейного типу №2 </v>
      </c>
      <c r="M408" t="s">
        <v>28</v>
      </c>
      <c r="N408" t="s">
        <v>22</v>
      </c>
      <c r="O408" t="s">
        <v>215</v>
      </c>
      <c r="P408" t="s">
        <v>23</v>
      </c>
      <c r="Q408" t="s">
        <v>32</v>
      </c>
      <c r="R408">
        <v>41</v>
      </c>
    </row>
    <row r="409" spans="1:18" x14ac:dyDescent="0.25">
      <c r="A409" s="1">
        <v>43773</v>
      </c>
      <c r="B409" t="s">
        <v>17</v>
      </c>
      <c r="C409" t="s">
        <v>18</v>
      </c>
      <c r="D409" t="s">
        <v>207</v>
      </c>
      <c r="E409" t="s">
        <v>20</v>
      </c>
      <c r="F409">
        <v>1411500000</v>
      </c>
      <c r="G409" t="s">
        <v>24</v>
      </c>
      <c r="H409" t="s">
        <v>102</v>
      </c>
      <c r="I409">
        <v>37755220</v>
      </c>
      <c r="J409" t="s">
        <v>103</v>
      </c>
      <c r="K409" s="3" t="s">
        <v>208</v>
      </c>
      <c r="L409" t="str">
        <f>VLOOKUP(K409,[1]контракти!$G$2:$H$347,2,FALSE)</f>
        <v xml:space="preserve">Лікарська амбулаторія сімейного типу №2 </v>
      </c>
      <c r="M409" t="s">
        <v>28</v>
      </c>
      <c r="N409" t="s">
        <v>22</v>
      </c>
      <c r="O409" t="s">
        <v>216</v>
      </c>
      <c r="P409" t="s">
        <v>22</v>
      </c>
      <c r="Q409" t="s">
        <v>32</v>
      </c>
      <c r="R409">
        <v>81</v>
      </c>
    </row>
    <row r="410" spans="1:18" x14ac:dyDescent="0.25">
      <c r="A410" s="1">
        <v>43773</v>
      </c>
      <c r="B410" t="s">
        <v>17</v>
      </c>
      <c r="C410" t="s">
        <v>18</v>
      </c>
      <c r="D410" t="s">
        <v>207</v>
      </c>
      <c r="E410" t="s">
        <v>20</v>
      </c>
      <c r="F410">
        <v>1411500000</v>
      </c>
      <c r="G410" t="s">
        <v>24</v>
      </c>
      <c r="H410" t="s">
        <v>102</v>
      </c>
      <c r="I410">
        <v>37755220</v>
      </c>
      <c r="J410" t="s">
        <v>103</v>
      </c>
      <c r="K410" s="3" t="s">
        <v>208</v>
      </c>
      <c r="L410" t="str">
        <f>VLOOKUP(K410,[1]контракти!$G$2:$H$347,2,FALSE)</f>
        <v xml:space="preserve">Лікарська амбулаторія сімейного типу №2 </v>
      </c>
      <c r="M410" t="s">
        <v>28</v>
      </c>
      <c r="N410" t="s">
        <v>22</v>
      </c>
      <c r="O410" t="s">
        <v>216</v>
      </c>
      <c r="P410" t="s">
        <v>23</v>
      </c>
      <c r="Q410" t="s">
        <v>32</v>
      </c>
      <c r="R410">
        <v>92</v>
      </c>
    </row>
    <row r="411" spans="1:18" x14ac:dyDescent="0.25">
      <c r="A411" s="1">
        <v>43773</v>
      </c>
      <c r="B411" t="s">
        <v>17</v>
      </c>
      <c r="C411" t="s">
        <v>18</v>
      </c>
      <c r="D411" t="s">
        <v>207</v>
      </c>
      <c r="E411" t="s">
        <v>20</v>
      </c>
      <c r="F411">
        <v>1411500000</v>
      </c>
      <c r="G411" t="s">
        <v>24</v>
      </c>
      <c r="H411" t="s">
        <v>102</v>
      </c>
      <c r="I411">
        <v>37755220</v>
      </c>
      <c r="J411" t="s">
        <v>103</v>
      </c>
      <c r="K411" s="3" t="s">
        <v>208</v>
      </c>
      <c r="L411" t="str">
        <f>VLOOKUP(K411,[1]контракти!$G$2:$H$347,2,FALSE)</f>
        <v xml:space="preserve">Лікарська амбулаторія сімейного типу №2 </v>
      </c>
      <c r="M411" t="s">
        <v>28</v>
      </c>
      <c r="N411" t="s">
        <v>22</v>
      </c>
      <c r="O411" t="s">
        <v>217</v>
      </c>
      <c r="P411" t="s">
        <v>22</v>
      </c>
      <c r="Q411" t="s">
        <v>32</v>
      </c>
      <c r="R411">
        <v>147</v>
      </c>
    </row>
    <row r="412" spans="1:18" x14ac:dyDescent="0.25">
      <c r="A412" s="1">
        <v>43773</v>
      </c>
      <c r="B412" t="s">
        <v>17</v>
      </c>
      <c r="C412" t="s">
        <v>18</v>
      </c>
      <c r="D412" t="s">
        <v>207</v>
      </c>
      <c r="E412" t="s">
        <v>20</v>
      </c>
      <c r="F412">
        <v>1411500000</v>
      </c>
      <c r="G412" t="s">
        <v>24</v>
      </c>
      <c r="H412" t="s">
        <v>102</v>
      </c>
      <c r="I412">
        <v>37755220</v>
      </c>
      <c r="J412" t="s">
        <v>103</v>
      </c>
      <c r="K412" s="3" t="s">
        <v>208</v>
      </c>
      <c r="L412" t="str">
        <f>VLOOKUP(K412,[1]контракти!$G$2:$H$347,2,FALSE)</f>
        <v xml:space="preserve">Лікарська амбулаторія сімейного типу №2 </v>
      </c>
      <c r="M412" t="s">
        <v>28</v>
      </c>
      <c r="N412" t="s">
        <v>22</v>
      </c>
      <c r="O412" t="s">
        <v>217</v>
      </c>
      <c r="P412" t="s">
        <v>23</v>
      </c>
      <c r="Q412" t="s">
        <v>32</v>
      </c>
      <c r="R412">
        <v>145</v>
      </c>
    </row>
    <row r="413" spans="1:18" x14ac:dyDescent="0.25">
      <c r="A413" s="1">
        <v>43773</v>
      </c>
      <c r="B413" t="s">
        <v>17</v>
      </c>
      <c r="C413" t="s">
        <v>18</v>
      </c>
      <c r="D413" t="s">
        <v>207</v>
      </c>
      <c r="E413" t="s">
        <v>20</v>
      </c>
      <c r="F413">
        <v>1411500000</v>
      </c>
      <c r="G413" t="s">
        <v>24</v>
      </c>
      <c r="H413" t="s">
        <v>102</v>
      </c>
      <c r="I413">
        <v>37755220</v>
      </c>
      <c r="J413" t="s">
        <v>103</v>
      </c>
      <c r="K413" t="s">
        <v>218</v>
      </c>
      <c r="L413" t="str">
        <f>VLOOKUP(K413,[1]контракти!$G$2:$H$347,2,FALSE)</f>
        <v>Лікарська амбулаторія сімейного типу №1</v>
      </c>
      <c r="M413" t="s">
        <v>28</v>
      </c>
      <c r="N413" t="s">
        <v>22</v>
      </c>
      <c r="O413" t="s">
        <v>213</v>
      </c>
      <c r="P413" t="s">
        <v>22</v>
      </c>
      <c r="Q413" t="s">
        <v>32</v>
      </c>
      <c r="R413">
        <v>2</v>
      </c>
    </row>
    <row r="414" spans="1:18" x14ac:dyDescent="0.25">
      <c r="A414" s="1">
        <v>43773</v>
      </c>
      <c r="B414" t="s">
        <v>17</v>
      </c>
      <c r="C414" t="s">
        <v>18</v>
      </c>
      <c r="D414" t="s">
        <v>207</v>
      </c>
      <c r="E414" t="s">
        <v>20</v>
      </c>
      <c r="F414">
        <v>1411500000</v>
      </c>
      <c r="G414" t="s">
        <v>24</v>
      </c>
      <c r="H414" t="s">
        <v>102</v>
      </c>
      <c r="I414">
        <v>37755220</v>
      </c>
      <c r="J414" t="s">
        <v>103</v>
      </c>
      <c r="K414" t="s">
        <v>218</v>
      </c>
      <c r="L414" t="str">
        <f>VLOOKUP(K414,[1]контракти!$G$2:$H$347,2,FALSE)</f>
        <v>Лікарська амбулаторія сімейного типу №1</v>
      </c>
      <c r="M414" t="s">
        <v>28</v>
      </c>
      <c r="N414" t="s">
        <v>22</v>
      </c>
      <c r="O414" t="s">
        <v>213</v>
      </c>
      <c r="P414" t="s">
        <v>23</v>
      </c>
      <c r="Q414" t="s">
        <v>32</v>
      </c>
      <c r="R414">
        <v>2</v>
      </c>
    </row>
    <row r="415" spans="1:18" x14ac:dyDescent="0.25">
      <c r="A415" s="1">
        <v>43773</v>
      </c>
      <c r="B415" t="s">
        <v>17</v>
      </c>
      <c r="C415" t="s">
        <v>18</v>
      </c>
      <c r="D415" t="s">
        <v>207</v>
      </c>
      <c r="E415" t="s">
        <v>20</v>
      </c>
      <c r="F415">
        <v>1411500000</v>
      </c>
      <c r="G415" t="s">
        <v>24</v>
      </c>
      <c r="H415" t="s">
        <v>102</v>
      </c>
      <c r="I415">
        <v>37755220</v>
      </c>
      <c r="J415" t="s">
        <v>103</v>
      </c>
      <c r="K415" t="s">
        <v>218</v>
      </c>
      <c r="L415" t="str">
        <f>VLOOKUP(K415,[1]контракти!$G$2:$H$347,2,FALSE)</f>
        <v>Лікарська амбулаторія сімейного типу №1</v>
      </c>
      <c r="M415" t="s">
        <v>28</v>
      </c>
      <c r="N415" t="s">
        <v>22</v>
      </c>
      <c r="O415" t="s">
        <v>221</v>
      </c>
      <c r="P415" t="s">
        <v>22</v>
      </c>
      <c r="Q415" t="s">
        <v>32</v>
      </c>
      <c r="R415">
        <v>1</v>
      </c>
    </row>
    <row r="416" spans="1:18" x14ac:dyDescent="0.25">
      <c r="A416" s="1">
        <v>43773</v>
      </c>
      <c r="B416" t="s">
        <v>17</v>
      </c>
      <c r="C416" t="s">
        <v>18</v>
      </c>
      <c r="D416" t="s">
        <v>207</v>
      </c>
      <c r="E416" t="s">
        <v>20</v>
      </c>
      <c r="F416">
        <v>1411500000</v>
      </c>
      <c r="G416" t="s">
        <v>24</v>
      </c>
      <c r="H416" t="s">
        <v>102</v>
      </c>
      <c r="I416">
        <v>37755220</v>
      </c>
      <c r="J416" t="s">
        <v>103</v>
      </c>
      <c r="K416" t="s">
        <v>218</v>
      </c>
      <c r="L416" t="str">
        <f>VLOOKUP(K416,[1]контракти!$G$2:$H$347,2,FALSE)</f>
        <v>Лікарська амбулаторія сімейного типу №1</v>
      </c>
      <c r="M416" t="s">
        <v>28</v>
      </c>
      <c r="N416" t="s">
        <v>22</v>
      </c>
      <c r="O416" t="s">
        <v>222</v>
      </c>
      <c r="P416" t="s">
        <v>22</v>
      </c>
      <c r="Q416" t="s">
        <v>32</v>
      </c>
      <c r="R416">
        <v>4</v>
      </c>
    </row>
    <row r="417" spans="1:18" x14ac:dyDescent="0.25">
      <c r="A417" s="1">
        <v>43773</v>
      </c>
      <c r="B417" t="s">
        <v>17</v>
      </c>
      <c r="C417" t="s">
        <v>18</v>
      </c>
      <c r="D417" t="s">
        <v>207</v>
      </c>
      <c r="E417" t="s">
        <v>20</v>
      </c>
      <c r="F417">
        <v>1411500000</v>
      </c>
      <c r="G417" t="s">
        <v>24</v>
      </c>
      <c r="H417" t="s">
        <v>102</v>
      </c>
      <c r="I417">
        <v>37755220</v>
      </c>
      <c r="J417" t="s">
        <v>103</v>
      </c>
      <c r="K417" t="s">
        <v>218</v>
      </c>
      <c r="L417" t="str">
        <f>VLOOKUP(K417,[1]контракти!$G$2:$H$347,2,FALSE)</f>
        <v>Лікарська амбулаторія сімейного типу №1</v>
      </c>
      <c r="M417" t="s">
        <v>28</v>
      </c>
      <c r="N417" t="s">
        <v>22</v>
      </c>
      <c r="O417" t="s">
        <v>222</v>
      </c>
      <c r="P417" t="s">
        <v>23</v>
      </c>
      <c r="Q417" t="s">
        <v>32</v>
      </c>
      <c r="R417">
        <v>6</v>
      </c>
    </row>
    <row r="418" spans="1:18" x14ac:dyDescent="0.25">
      <c r="A418" s="1">
        <v>43773</v>
      </c>
      <c r="B418" t="s">
        <v>17</v>
      </c>
      <c r="C418" t="s">
        <v>18</v>
      </c>
      <c r="D418" t="s">
        <v>870</v>
      </c>
      <c r="E418" t="s">
        <v>38</v>
      </c>
      <c r="F418">
        <v>1411545600</v>
      </c>
      <c r="G418" t="s">
        <v>24</v>
      </c>
      <c r="H418" t="s">
        <v>102</v>
      </c>
      <c r="I418">
        <v>37755220</v>
      </c>
      <c r="J418" t="s">
        <v>103</v>
      </c>
      <c r="K418" t="s">
        <v>871</v>
      </c>
      <c r="L418" t="str">
        <f>VLOOKUP(K418,[1]контракти!$G$2:$H$347,2,FALSE)</f>
        <v>Лікарська амбулаторія сімейного типу №5</v>
      </c>
      <c r="M418" t="s">
        <v>28</v>
      </c>
      <c r="N418" t="s">
        <v>22</v>
      </c>
      <c r="O418" t="s">
        <v>872</v>
      </c>
      <c r="P418" t="s">
        <v>22</v>
      </c>
      <c r="Q418" t="s">
        <v>32</v>
      </c>
      <c r="R418">
        <v>89</v>
      </c>
    </row>
    <row r="419" spans="1:18" x14ac:dyDescent="0.25">
      <c r="A419" s="1">
        <v>43773</v>
      </c>
      <c r="B419" t="s">
        <v>17</v>
      </c>
      <c r="C419" t="s">
        <v>18</v>
      </c>
      <c r="D419" t="s">
        <v>870</v>
      </c>
      <c r="E419" t="s">
        <v>38</v>
      </c>
      <c r="F419">
        <v>1411545600</v>
      </c>
      <c r="G419" t="s">
        <v>24</v>
      </c>
      <c r="H419" t="s">
        <v>102</v>
      </c>
      <c r="I419">
        <v>37755220</v>
      </c>
      <c r="J419" t="s">
        <v>103</v>
      </c>
      <c r="K419" t="s">
        <v>871</v>
      </c>
      <c r="L419" t="str">
        <f>VLOOKUP(K419,[1]контракти!$G$2:$H$347,2,FALSE)</f>
        <v>Лікарська амбулаторія сімейного типу №5</v>
      </c>
      <c r="M419" t="s">
        <v>28</v>
      </c>
      <c r="N419" t="s">
        <v>22</v>
      </c>
      <c r="O419" t="s">
        <v>872</v>
      </c>
      <c r="P419" t="s">
        <v>23</v>
      </c>
      <c r="Q419" t="s">
        <v>32</v>
      </c>
      <c r="R419">
        <v>121</v>
      </c>
    </row>
    <row r="420" spans="1:18" x14ac:dyDescent="0.25">
      <c r="A420" s="1">
        <v>43773</v>
      </c>
      <c r="B420" t="s">
        <v>17</v>
      </c>
      <c r="C420" t="s">
        <v>18</v>
      </c>
      <c r="D420" t="s">
        <v>870</v>
      </c>
      <c r="E420" t="s">
        <v>38</v>
      </c>
      <c r="F420">
        <v>1411545600</v>
      </c>
      <c r="G420" t="s">
        <v>24</v>
      </c>
      <c r="H420" t="s">
        <v>102</v>
      </c>
      <c r="I420">
        <v>37755220</v>
      </c>
      <c r="J420" t="s">
        <v>103</v>
      </c>
      <c r="K420" t="s">
        <v>871</v>
      </c>
      <c r="L420" t="str">
        <f>VLOOKUP(K420,[1]контракти!$G$2:$H$347,2,FALSE)</f>
        <v>Лікарська амбулаторія сімейного типу №5</v>
      </c>
      <c r="M420" t="s">
        <v>28</v>
      </c>
      <c r="N420" t="s">
        <v>22</v>
      </c>
      <c r="O420" t="s">
        <v>873</v>
      </c>
      <c r="P420" t="s">
        <v>22</v>
      </c>
      <c r="Q420" t="s">
        <v>32</v>
      </c>
      <c r="R420">
        <v>25</v>
      </c>
    </row>
    <row r="421" spans="1:18" x14ac:dyDescent="0.25">
      <c r="A421" s="1">
        <v>43773</v>
      </c>
      <c r="B421" t="s">
        <v>17</v>
      </c>
      <c r="C421" t="s">
        <v>18</v>
      </c>
      <c r="D421" t="s">
        <v>870</v>
      </c>
      <c r="E421" t="s">
        <v>38</v>
      </c>
      <c r="F421">
        <v>1411545600</v>
      </c>
      <c r="G421" t="s">
        <v>24</v>
      </c>
      <c r="H421" t="s">
        <v>102</v>
      </c>
      <c r="I421">
        <v>37755220</v>
      </c>
      <c r="J421" t="s">
        <v>103</v>
      </c>
      <c r="K421" t="s">
        <v>871</v>
      </c>
      <c r="L421" t="str">
        <f>VLOOKUP(K421,[1]контракти!$G$2:$H$347,2,FALSE)</f>
        <v>Лікарська амбулаторія сімейного типу №5</v>
      </c>
      <c r="M421" t="s">
        <v>28</v>
      </c>
      <c r="N421" t="s">
        <v>22</v>
      </c>
      <c r="O421" t="s">
        <v>873</v>
      </c>
      <c r="P421" t="s">
        <v>23</v>
      </c>
      <c r="Q421" t="s">
        <v>32</v>
      </c>
      <c r="R421">
        <v>31</v>
      </c>
    </row>
    <row r="422" spans="1:18" x14ac:dyDescent="0.25">
      <c r="A422" s="1">
        <v>43773</v>
      </c>
      <c r="B422" t="s">
        <v>17</v>
      </c>
      <c r="C422" t="s">
        <v>18</v>
      </c>
      <c r="D422" t="s">
        <v>101</v>
      </c>
      <c r="E422" t="s">
        <v>20</v>
      </c>
      <c r="F422">
        <v>1411570300</v>
      </c>
      <c r="G422" t="s">
        <v>24</v>
      </c>
      <c r="H422" t="s">
        <v>102</v>
      </c>
      <c r="I422">
        <v>37755220</v>
      </c>
      <c r="J422" t="s">
        <v>103</v>
      </c>
      <c r="K422" t="s">
        <v>104</v>
      </c>
      <c r="L422" t="str">
        <f>VLOOKUP(K422,[1]контракти!$G$2:$H$347,2,FALSE)</f>
        <v>Лікарська амбулаторія сімейного типу №3</v>
      </c>
      <c r="M422" t="s">
        <v>62</v>
      </c>
      <c r="N422" t="s">
        <v>22</v>
      </c>
      <c r="O422" t="s">
        <v>105</v>
      </c>
      <c r="P422" t="s">
        <v>22</v>
      </c>
      <c r="Q422" t="s">
        <v>30</v>
      </c>
      <c r="R422">
        <v>292</v>
      </c>
    </row>
    <row r="423" spans="1:18" x14ac:dyDescent="0.25">
      <c r="A423" s="1">
        <v>43773</v>
      </c>
      <c r="B423" t="s">
        <v>17</v>
      </c>
      <c r="C423" t="s">
        <v>18</v>
      </c>
      <c r="D423" t="s">
        <v>101</v>
      </c>
      <c r="E423" t="s">
        <v>20</v>
      </c>
      <c r="F423">
        <v>1411570300</v>
      </c>
      <c r="G423" t="s">
        <v>24</v>
      </c>
      <c r="H423" t="s">
        <v>102</v>
      </c>
      <c r="I423">
        <v>37755220</v>
      </c>
      <c r="J423" t="s">
        <v>103</v>
      </c>
      <c r="K423" t="s">
        <v>104</v>
      </c>
      <c r="L423" t="str">
        <f>VLOOKUP(K423,[1]контракти!$G$2:$H$347,2,FALSE)</f>
        <v>Лікарська амбулаторія сімейного типу №3</v>
      </c>
      <c r="M423" t="s">
        <v>62</v>
      </c>
      <c r="N423" t="s">
        <v>22</v>
      </c>
      <c r="O423" t="s">
        <v>105</v>
      </c>
      <c r="P423" t="s">
        <v>23</v>
      </c>
      <c r="Q423" t="s">
        <v>30</v>
      </c>
      <c r="R423">
        <v>311</v>
      </c>
    </row>
    <row r="424" spans="1:18" x14ac:dyDescent="0.25">
      <c r="A424" s="1">
        <v>43773</v>
      </c>
      <c r="B424" t="s">
        <v>17</v>
      </c>
      <c r="C424" t="s">
        <v>18</v>
      </c>
      <c r="D424" t="s">
        <v>101</v>
      </c>
      <c r="E424" t="s">
        <v>20</v>
      </c>
      <c r="F424">
        <v>1411570300</v>
      </c>
      <c r="G424" t="s">
        <v>24</v>
      </c>
      <c r="H424" t="s">
        <v>102</v>
      </c>
      <c r="I424">
        <v>37755220</v>
      </c>
      <c r="J424" t="s">
        <v>103</v>
      </c>
      <c r="K424" t="s">
        <v>104</v>
      </c>
      <c r="L424" t="str">
        <f>VLOOKUP(K424,[1]контракти!$G$2:$H$347,2,FALSE)</f>
        <v>Лікарська амбулаторія сімейного типу №3</v>
      </c>
      <c r="M424" t="s">
        <v>28</v>
      </c>
      <c r="N424" t="s">
        <v>22</v>
      </c>
      <c r="O424" t="s">
        <v>106</v>
      </c>
      <c r="P424" t="s">
        <v>22</v>
      </c>
      <c r="Q424" t="s">
        <v>30</v>
      </c>
      <c r="R424">
        <v>114</v>
      </c>
    </row>
    <row r="425" spans="1:18" x14ac:dyDescent="0.25">
      <c r="A425" s="1">
        <v>43773</v>
      </c>
      <c r="B425" t="s">
        <v>17</v>
      </c>
      <c r="C425" t="s">
        <v>18</v>
      </c>
      <c r="D425" t="s">
        <v>101</v>
      </c>
      <c r="E425" t="s">
        <v>20</v>
      </c>
      <c r="F425">
        <v>1411570300</v>
      </c>
      <c r="G425" t="s">
        <v>24</v>
      </c>
      <c r="H425" t="s">
        <v>102</v>
      </c>
      <c r="I425">
        <v>37755220</v>
      </c>
      <c r="J425" t="s">
        <v>103</v>
      </c>
      <c r="K425" t="s">
        <v>104</v>
      </c>
      <c r="L425" t="str">
        <f>VLOOKUP(K425,[1]контракти!$G$2:$H$347,2,FALSE)</f>
        <v>Лікарська амбулаторія сімейного типу №3</v>
      </c>
      <c r="M425" t="s">
        <v>28</v>
      </c>
      <c r="N425" t="s">
        <v>22</v>
      </c>
      <c r="O425" t="s">
        <v>106</v>
      </c>
      <c r="P425" t="s">
        <v>23</v>
      </c>
      <c r="Q425" t="s">
        <v>30</v>
      </c>
      <c r="R425">
        <v>108</v>
      </c>
    </row>
    <row r="426" spans="1:18" x14ac:dyDescent="0.25">
      <c r="A426" s="1">
        <v>43773</v>
      </c>
      <c r="B426" t="s">
        <v>17</v>
      </c>
      <c r="C426" t="s">
        <v>18</v>
      </c>
      <c r="D426" t="s">
        <v>101</v>
      </c>
      <c r="E426" t="s">
        <v>20</v>
      </c>
      <c r="F426">
        <v>1411570300</v>
      </c>
      <c r="G426" t="s">
        <v>24</v>
      </c>
      <c r="H426" t="s">
        <v>102</v>
      </c>
      <c r="I426">
        <v>37755220</v>
      </c>
      <c r="J426" t="s">
        <v>103</v>
      </c>
      <c r="K426" t="s">
        <v>104</v>
      </c>
      <c r="L426" t="str">
        <f>VLOOKUP(K426,[1]контракти!$G$2:$H$347,2,FALSE)</f>
        <v>Лікарська амбулаторія сімейного типу №3</v>
      </c>
      <c r="M426" t="s">
        <v>28</v>
      </c>
      <c r="N426" t="s">
        <v>22</v>
      </c>
      <c r="O426" t="s">
        <v>107</v>
      </c>
      <c r="P426" t="s">
        <v>22</v>
      </c>
      <c r="Q426" t="s">
        <v>30</v>
      </c>
      <c r="R426">
        <v>60</v>
      </c>
    </row>
    <row r="427" spans="1:18" x14ac:dyDescent="0.25">
      <c r="A427" s="1">
        <v>43773</v>
      </c>
      <c r="B427" t="s">
        <v>17</v>
      </c>
      <c r="C427" t="s">
        <v>18</v>
      </c>
      <c r="D427" t="s">
        <v>101</v>
      </c>
      <c r="E427" t="s">
        <v>20</v>
      </c>
      <c r="F427">
        <v>1411570300</v>
      </c>
      <c r="G427" t="s">
        <v>24</v>
      </c>
      <c r="H427" t="s">
        <v>102</v>
      </c>
      <c r="I427">
        <v>37755220</v>
      </c>
      <c r="J427" t="s">
        <v>103</v>
      </c>
      <c r="K427" t="s">
        <v>104</v>
      </c>
      <c r="L427" t="str">
        <f>VLOOKUP(K427,[1]контракти!$G$2:$H$347,2,FALSE)</f>
        <v>Лікарська амбулаторія сімейного типу №3</v>
      </c>
      <c r="M427" t="s">
        <v>28</v>
      </c>
      <c r="N427" t="s">
        <v>22</v>
      </c>
      <c r="O427" t="s">
        <v>107</v>
      </c>
      <c r="P427" t="s">
        <v>23</v>
      </c>
      <c r="Q427" t="s">
        <v>30</v>
      </c>
      <c r="R427">
        <v>74</v>
      </c>
    </row>
    <row r="428" spans="1:18" x14ac:dyDescent="0.25">
      <c r="A428" s="1">
        <v>43773</v>
      </c>
      <c r="B428" t="s">
        <v>17</v>
      </c>
      <c r="C428" t="s">
        <v>18</v>
      </c>
      <c r="D428" t="s">
        <v>101</v>
      </c>
      <c r="E428" t="s">
        <v>20</v>
      </c>
      <c r="F428">
        <v>1411570300</v>
      </c>
      <c r="G428" t="s">
        <v>24</v>
      </c>
      <c r="H428" t="s">
        <v>102</v>
      </c>
      <c r="I428">
        <v>37755220</v>
      </c>
      <c r="J428" t="s">
        <v>103</v>
      </c>
      <c r="K428" t="s">
        <v>104</v>
      </c>
      <c r="L428" t="str">
        <f>VLOOKUP(K428,[1]контракти!$G$2:$H$347,2,FALSE)</f>
        <v>Лікарська амбулаторія сімейного типу №3</v>
      </c>
      <c r="M428" t="s">
        <v>28</v>
      </c>
      <c r="N428" t="s">
        <v>23</v>
      </c>
      <c r="O428" t="s">
        <v>108</v>
      </c>
      <c r="P428" t="s">
        <v>22</v>
      </c>
      <c r="Q428" t="s">
        <v>30</v>
      </c>
      <c r="R428">
        <v>59</v>
      </c>
    </row>
    <row r="429" spans="1:18" x14ac:dyDescent="0.25">
      <c r="A429" s="1">
        <v>43773</v>
      </c>
      <c r="B429" t="s">
        <v>17</v>
      </c>
      <c r="C429" t="s">
        <v>18</v>
      </c>
      <c r="D429" t="s">
        <v>101</v>
      </c>
      <c r="E429" t="s">
        <v>20</v>
      </c>
      <c r="F429">
        <v>1411570300</v>
      </c>
      <c r="G429" t="s">
        <v>24</v>
      </c>
      <c r="H429" t="s">
        <v>102</v>
      </c>
      <c r="I429">
        <v>37755220</v>
      </c>
      <c r="J429" t="s">
        <v>103</v>
      </c>
      <c r="K429" t="s">
        <v>104</v>
      </c>
      <c r="L429" t="str">
        <f>VLOOKUP(K429,[1]контракти!$G$2:$H$347,2,FALSE)</f>
        <v>Лікарська амбулаторія сімейного типу №3</v>
      </c>
      <c r="M429" t="s">
        <v>28</v>
      </c>
      <c r="N429" t="s">
        <v>23</v>
      </c>
      <c r="O429" t="s">
        <v>108</v>
      </c>
      <c r="P429" t="s">
        <v>23</v>
      </c>
      <c r="Q429" t="s">
        <v>30</v>
      </c>
      <c r="R429">
        <v>83</v>
      </c>
    </row>
    <row r="430" spans="1:18" x14ac:dyDescent="0.25">
      <c r="A430" s="1">
        <v>43773</v>
      </c>
      <c r="B430" t="s">
        <v>17</v>
      </c>
      <c r="C430" t="s">
        <v>18</v>
      </c>
      <c r="D430" t="s">
        <v>109</v>
      </c>
      <c r="E430" t="s">
        <v>20</v>
      </c>
      <c r="F430">
        <v>1411570500</v>
      </c>
      <c r="G430" t="s">
        <v>24</v>
      </c>
      <c r="H430" t="s">
        <v>102</v>
      </c>
      <c r="I430">
        <v>37755220</v>
      </c>
      <c r="J430" t="s">
        <v>103</v>
      </c>
      <c r="K430" t="s">
        <v>110</v>
      </c>
      <c r="L430" t="str">
        <f>VLOOKUP(K430,[1]контракти!$G$2:$H$347,2,FALSE)</f>
        <v>Лікарська амбулаторія сімейного типу №4</v>
      </c>
      <c r="M430" t="s">
        <v>62</v>
      </c>
      <c r="N430" t="s">
        <v>22</v>
      </c>
      <c r="O430" t="s">
        <v>111</v>
      </c>
      <c r="P430" t="s">
        <v>22</v>
      </c>
      <c r="Q430" t="s">
        <v>30</v>
      </c>
      <c r="R430">
        <v>75</v>
      </c>
    </row>
    <row r="431" spans="1:18" x14ac:dyDescent="0.25">
      <c r="A431" s="1">
        <v>43773</v>
      </c>
      <c r="B431" t="s">
        <v>17</v>
      </c>
      <c r="C431" t="s">
        <v>18</v>
      </c>
      <c r="D431" t="s">
        <v>109</v>
      </c>
      <c r="E431" t="s">
        <v>20</v>
      </c>
      <c r="F431">
        <v>1411570500</v>
      </c>
      <c r="G431" t="s">
        <v>24</v>
      </c>
      <c r="H431" t="s">
        <v>102</v>
      </c>
      <c r="I431">
        <v>37755220</v>
      </c>
      <c r="J431" t="s">
        <v>103</v>
      </c>
      <c r="K431" t="s">
        <v>110</v>
      </c>
      <c r="L431" t="str">
        <f>VLOOKUP(K431,[1]контракти!$G$2:$H$347,2,FALSE)</f>
        <v>Лікарська амбулаторія сімейного типу №4</v>
      </c>
      <c r="M431" t="s">
        <v>62</v>
      </c>
      <c r="N431" t="s">
        <v>22</v>
      </c>
      <c r="O431" t="s">
        <v>111</v>
      </c>
      <c r="P431" t="s">
        <v>23</v>
      </c>
      <c r="Q431" t="s">
        <v>30</v>
      </c>
      <c r="R431">
        <v>80</v>
      </c>
    </row>
    <row r="432" spans="1:18" x14ac:dyDescent="0.25">
      <c r="A432" s="1">
        <v>43773</v>
      </c>
      <c r="B432" t="s">
        <v>17</v>
      </c>
      <c r="C432" t="s">
        <v>18</v>
      </c>
      <c r="D432" t="s">
        <v>109</v>
      </c>
      <c r="E432" t="s">
        <v>20</v>
      </c>
      <c r="F432">
        <v>1411570500</v>
      </c>
      <c r="G432" t="s">
        <v>24</v>
      </c>
      <c r="H432" t="s">
        <v>102</v>
      </c>
      <c r="I432">
        <v>37755220</v>
      </c>
      <c r="J432" t="s">
        <v>103</v>
      </c>
      <c r="K432" t="s">
        <v>110</v>
      </c>
      <c r="L432" t="str">
        <f>VLOOKUP(K432,[1]контракти!$G$2:$H$347,2,FALSE)</f>
        <v>Лікарська амбулаторія сімейного типу №4</v>
      </c>
      <c r="M432" t="s">
        <v>28</v>
      </c>
      <c r="N432" t="s">
        <v>22</v>
      </c>
      <c r="O432" t="s">
        <v>112</v>
      </c>
      <c r="P432" t="s">
        <v>22</v>
      </c>
      <c r="Q432" t="s">
        <v>30</v>
      </c>
      <c r="R432">
        <v>224</v>
      </c>
    </row>
    <row r="433" spans="1:18" x14ac:dyDescent="0.25">
      <c r="A433" s="1">
        <v>43773</v>
      </c>
      <c r="B433" t="s">
        <v>17</v>
      </c>
      <c r="C433" t="s">
        <v>18</v>
      </c>
      <c r="D433" t="s">
        <v>109</v>
      </c>
      <c r="E433" t="s">
        <v>20</v>
      </c>
      <c r="F433">
        <v>1411570500</v>
      </c>
      <c r="G433" t="s">
        <v>24</v>
      </c>
      <c r="H433" t="s">
        <v>102</v>
      </c>
      <c r="I433">
        <v>37755220</v>
      </c>
      <c r="J433" t="s">
        <v>103</v>
      </c>
      <c r="K433" t="s">
        <v>110</v>
      </c>
      <c r="L433" t="str">
        <f>VLOOKUP(K433,[1]контракти!$G$2:$H$347,2,FALSE)</f>
        <v>Лікарська амбулаторія сімейного типу №4</v>
      </c>
      <c r="M433" t="s">
        <v>28</v>
      </c>
      <c r="N433" t="s">
        <v>22</v>
      </c>
      <c r="O433" t="s">
        <v>112</v>
      </c>
      <c r="P433" t="s">
        <v>23</v>
      </c>
      <c r="Q433" t="s">
        <v>30</v>
      </c>
      <c r="R433">
        <v>221</v>
      </c>
    </row>
    <row r="434" spans="1:18" x14ac:dyDescent="0.25">
      <c r="A434" s="1">
        <v>43773</v>
      </c>
      <c r="B434" t="s">
        <v>17</v>
      </c>
      <c r="C434" t="s">
        <v>18</v>
      </c>
      <c r="D434" t="s">
        <v>109</v>
      </c>
      <c r="E434" t="s">
        <v>20</v>
      </c>
      <c r="F434">
        <v>1411570500</v>
      </c>
      <c r="G434" t="s">
        <v>24</v>
      </c>
      <c r="H434" t="s">
        <v>102</v>
      </c>
      <c r="I434">
        <v>37755220</v>
      </c>
      <c r="J434" t="s">
        <v>103</v>
      </c>
      <c r="K434" t="s">
        <v>110</v>
      </c>
      <c r="L434" t="str">
        <f>VLOOKUP(K434,[1]контракти!$G$2:$H$347,2,FALSE)</f>
        <v>Лікарська амбулаторія сімейного типу №4</v>
      </c>
      <c r="M434" t="s">
        <v>28</v>
      </c>
      <c r="N434" t="s">
        <v>22</v>
      </c>
      <c r="O434" t="s">
        <v>113</v>
      </c>
      <c r="P434" t="s">
        <v>22</v>
      </c>
      <c r="Q434" t="s">
        <v>30</v>
      </c>
      <c r="R434">
        <v>215</v>
      </c>
    </row>
    <row r="435" spans="1:18" x14ac:dyDescent="0.25">
      <c r="A435" s="1">
        <v>43773</v>
      </c>
      <c r="B435" t="s">
        <v>17</v>
      </c>
      <c r="C435" t="s">
        <v>18</v>
      </c>
      <c r="D435" t="s">
        <v>109</v>
      </c>
      <c r="E435" t="s">
        <v>20</v>
      </c>
      <c r="F435">
        <v>1411570500</v>
      </c>
      <c r="G435" t="s">
        <v>24</v>
      </c>
      <c r="H435" t="s">
        <v>102</v>
      </c>
      <c r="I435">
        <v>37755220</v>
      </c>
      <c r="J435" t="s">
        <v>103</v>
      </c>
      <c r="K435" t="s">
        <v>110</v>
      </c>
      <c r="L435" t="str">
        <f>VLOOKUP(K435,[1]контракти!$G$2:$H$347,2,FALSE)</f>
        <v>Лікарська амбулаторія сімейного типу №4</v>
      </c>
      <c r="M435" t="s">
        <v>28</v>
      </c>
      <c r="N435" t="s">
        <v>22</v>
      </c>
      <c r="O435" t="s">
        <v>113</v>
      </c>
      <c r="P435" t="s">
        <v>23</v>
      </c>
      <c r="Q435" t="s">
        <v>30</v>
      </c>
      <c r="R435">
        <v>214</v>
      </c>
    </row>
    <row r="436" spans="1:18" x14ac:dyDescent="0.25">
      <c r="A436" s="1">
        <v>43773</v>
      </c>
      <c r="B436" t="s">
        <v>17</v>
      </c>
      <c r="C436" t="s">
        <v>18</v>
      </c>
      <c r="D436" t="s">
        <v>109</v>
      </c>
      <c r="E436" t="s">
        <v>20</v>
      </c>
      <c r="F436">
        <v>1411570500</v>
      </c>
      <c r="G436" t="s">
        <v>24</v>
      </c>
      <c r="H436" t="s">
        <v>102</v>
      </c>
      <c r="I436">
        <v>37755220</v>
      </c>
      <c r="J436" t="s">
        <v>103</v>
      </c>
      <c r="K436" t="s">
        <v>110</v>
      </c>
      <c r="L436" t="str">
        <f>VLOOKUP(K436,[1]контракти!$G$2:$H$347,2,FALSE)</f>
        <v>Лікарська амбулаторія сімейного типу №4</v>
      </c>
      <c r="M436" t="s">
        <v>28</v>
      </c>
      <c r="N436" t="s">
        <v>22</v>
      </c>
      <c r="O436" t="s">
        <v>114</v>
      </c>
      <c r="P436" t="s">
        <v>22</v>
      </c>
      <c r="Q436" t="s">
        <v>30</v>
      </c>
      <c r="R436">
        <v>252</v>
      </c>
    </row>
    <row r="437" spans="1:18" x14ac:dyDescent="0.25">
      <c r="A437" s="1">
        <v>43773</v>
      </c>
      <c r="B437" t="s">
        <v>17</v>
      </c>
      <c r="C437" t="s">
        <v>18</v>
      </c>
      <c r="D437" t="s">
        <v>109</v>
      </c>
      <c r="E437" t="s">
        <v>20</v>
      </c>
      <c r="F437">
        <v>1411570500</v>
      </c>
      <c r="G437" t="s">
        <v>24</v>
      </c>
      <c r="H437" t="s">
        <v>102</v>
      </c>
      <c r="I437">
        <v>37755220</v>
      </c>
      <c r="J437" t="s">
        <v>103</v>
      </c>
      <c r="K437" t="s">
        <v>110</v>
      </c>
      <c r="L437" t="str">
        <f>VLOOKUP(K437,[1]контракти!$G$2:$H$347,2,FALSE)</f>
        <v>Лікарська амбулаторія сімейного типу №4</v>
      </c>
      <c r="M437" t="s">
        <v>28</v>
      </c>
      <c r="N437" t="s">
        <v>22</v>
      </c>
      <c r="O437" t="s">
        <v>114</v>
      </c>
      <c r="P437" t="s">
        <v>23</v>
      </c>
      <c r="Q437" t="s">
        <v>30</v>
      </c>
      <c r="R437">
        <v>266</v>
      </c>
    </row>
    <row r="438" spans="1:18" x14ac:dyDescent="0.25">
      <c r="A438" s="1">
        <v>43773</v>
      </c>
      <c r="B438" t="s">
        <v>17</v>
      </c>
      <c r="C438" t="s">
        <v>18</v>
      </c>
      <c r="D438" t="s">
        <v>207</v>
      </c>
      <c r="E438" t="s">
        <v>20</v>
      </c>
      <c r="F438">
        <v>1411500000</v>
      </c>
      <c r="G438" t="s">
        <v>24</v>
      </c>
      <c r="H438" t="s">
        <v>102</v>
      </c>
      <c r="I438">
        <v>37755220</v>
      </c>
      <c r="J438" t="s">
        <v>103</v>
      </c>
      <c r="K438" s="3" t="s">
        <v>208</v>
      </c>
      <c r="L438" t="str">
        <f>VLOOKUP(K438,[1]контракти!$G$2:$H$347,2,FALSE)</f>
        <v xml:space="preserve">Лікарська амбулаторія сімейного типу №2 </v>
      </c>
      <c r="M438" t="s">
        <v>62</v>
      </c>
      <c r="N438" t="s">
        <v>22</v>
      </c>
      <c r="O438" t="s">
        <v>209</v>
      </c>
      <c r="P438" t="s">
        <v>22</v>
      </c>
      <c r="Q438" t="s">
        <v>30</v>
      </c>
      <c r="R438">
        <v>308</v>
      </c>
    </row>
    <row r="439" spans="1:18" x14ac:dyDescent="0.25">
      <c r="A439" s="1">
        <v>43773</v>
      </c>
      <c r="B439" t="s">
        <v>17</v>
      </c>
      <c r="C439" t="s">
        <v>18</v>
      </c>
      <c r="D439" t="s">
        <v>207</v>
      </c>
      <c r="E439" t="s">
        <v>20</v>
      </c>
      <c r="F439">
        <v>1411500000</v>
      </c>
      <c r="G439" t="s">
        <v>24</v>
      </c>
      <c r="H439" t="s">
        <v>102</v>
      </c>
      <c r="I439">
        <v>37755220</v>
      </c>
      <c r="J439" t="s">
        <v>103</v>
      </c>
      <c r="K439" s="3" t="s">
        <v>208</v>
      </c>
      <c r="L439" t="str">
        <f>VLOOKUP(K439,[1]контракти!$G$2:$H$347,2,FALSE)</f>
        <v xml:space="preserve">Лікарська амбулаторія сімейного типу №2 </v>
      </c>
      <c r="M439" t="s">
        <v>62</v>
      </c>
      <c r="N439" t="s">
        <v>22</v>
      </c>
      <c r="O439" t="s">
        <v>209</v>
      </c>
      <c r="P439" t="s">
        <v>23</v>
      </c>
      <c r="Q439" t="s">
        <v>30</v>
      </c>
      <c r="R439">
        <v>295</v>
      </c>
    </row>
    <row r="440" spans="1:18" x14ac:dyDescent="0.25">
      <c r="A440" s="1">
        <v>43773</v>
      </c>
      <c r="B440" t="s">
        <v>17</v>
      </c>
      <c r="C440" t="s">
        <v>18</v>
      </c>
      <c r="D440" t="s">
        <v>207</v>
      </c>
      <c r="E440" t="s">
        <v>20</v>
      </c>
      <c r="F440">
        <v>1411500000</v>
      </c>
      <c r="G440" t="s">
        <v>24</v>
      </c>
      <c r="H440" t="s">
        <v>102</v>
      </c>
      <c r="I440">
        <v>37755220</v>
      </c>
      <c r="J440" t="s">
        <v>103</v>
      </c>
      <c r="K440" s="3" t="s">
        <v>208</v>
      </c>
      <c r="L440" t="str">
        <f>VLOOKUP(K440,[1]контракти!$G$2:$H$347,2,FALSE)</f>
        <v xml:space="preserve">Лікарська амбулаторія сімейного типу №2 </v>
      </c>
      <c r="M440" t="s">
        <v>62</v>
      </c>
      <c r="N440" t="s">
        <v>22</v>
      </c>
      <c r="O440" t="s">
        <v>210</v>
      </c>
      <c r="P440" t="s">
        <v>22</v>
      </c>
      <c r="Q440" t="s">
        <v>30</v>
      </c>
      <c r="R440">
        <v>272</v>
      </c>
    </row>
    <row r="441" spans="1:18" x14ac:dyDescent="0.25">
      <c r="A441" s="1">
        <v>43773</v>
      </c>
      <c r="B441" t="s">
        <v>17</v>
      </c>
      <c r="C441" t="s">
        <v>18</v>
      </c>
      <c r="D441" t="s">
        <v>207</v>
      </c>
      <c r="E441" t="s">
        <v>20</v>
      </c>
      <c r="F441">
        <v>1411500000</v>
      </c>
      <c r="G441" t="s">
        <v>24</v>
      </c>
      <c r="H441" t="s">
        <v>102</v>
      </c>
      <c r="I441">
        <v>37755220</v>
      </c>
      <c r="J441" t="s">
        <v>103</v>
      </c>
      <c r="K441" s="3" t="s">
        <v>208</v>
      </c>
      <c r="L441" t="str">
        <f>VLOOKUP(K441,[1]контракти!$G$2:$H$347,2,FALSE)</f>
        <v xml:space="preserve">Лікарська амбулаторія сімейного типу №2 </v>
      </c>
      <c r="M441" t="s">
        <v>62</v>
      </c>
      <c r="N441" t="s">
        <v>22</v>
      </c>
      <c r="O441" t="s">
        <v>210</v>
      </c>
      <c r="P441" t="s">
        <v>23</v>
      </c>
      <c r="Q441" t="s">
        <v>30</v>
      </c>
      <c r="R441">
        <v>231</v>
      </c>
    </row>
    <row r="442" spans="1:18" x14ac:dyDescent="0.25">
      <c r="A442" s="1">
        <v>43773</v>
      </c>
      <c r="B442" t="s">
        <v>17</v>
      </c>
      <c r="C442" t="s">
        <v>18</v>
      </c>
      <c r="D442" t="s">
        <v>207</v>
      </c>
      <c r="E442" t="s">
        <v>20</v>
      </c>
      <c r="F442">
        <v>1411500000</v>
      </c>
      <c r="G442" t="s">
        <v>24</v>
      </c>
      <c r="H442" t="s">
        <v>102</v>
      </c>
      <c r="I442">
        <v>37755220</v>
      </c>
      <c r="J442" t="s">
        <v>103</v>
      </c>
      <c r="K442" s="3" t="s">
        <v>208</v>
      </c>
      <c r="L442" t="str">
        <f>VLOOKUP(K442,[1]контракти!$G$2:$H$347,2,FALSE)</f>
        <v xml:space="preserve">Лікарська амбулаторія сімейного типу №2 </v>
      </c>
      <c r="M442" t="s">
        <v>62</v>
      </c>
      <c r="N442" t="s">
        <v>22</v>
      </c>
      <c r="O442" t="s">
        <v>211</v>
      </c>
      <c r="P442" t="s">
        <v>22</v>
      </c>
      <c r="Q442" t="s">
        <v>30</v>
      </c>
      <c r="R442">
        <v>323</v>
      </c>
    </row>
    <row r="443" spans="1:18" x14ac:dyDescent="0.25">
      <c r="A443" s="1">
        <v>43773</v>
      </c>
      <c r="B443" t="s">
        <v>17</v>
      </c>
      <c r="C443" t="s">
        <v>18</v>
      </c>
      <c r="D443" t="s">
        <v>207</v>
      </c>
      <c r="E443" t="s">
        <v>20</v>
      </c>
      <c r="F443">
        <v>1411500000</v>
      </c>
      <c r="G443" t="s">
        <v>24</v>
      </c>
      <c r="H443" t="s">
        <v>102</v>
      </c>
      <c r="I443">
        <v>37755220</v>
      </c>
      <c r="J443" t="s">
        <v>103</v>
      </c>
      <c r="K443" s="3" t="s">
        <v>208</v>
      </c>
      <c r="L443" t="str">
        <f>VLOOKUP(K443,[1]контракти!$G$2:$H$347,2,FALSE)</f>
        <v xml:space="preserve">Лікарська амбулаторія сімейного типу №2 </v>
      </c>
      <c r="M443" t="s">
        <v>62</v>
      </c>
      <c r="N443" t="s">
        <v>22</v>
      </c>
      <c r="O443" t="s">
        <v>211</v>
      </c>
      <c r="P443" t="s">
        <v>23</v>
      </c>
      <c r="Q443" t="s">
        <v>30</v>
      </c>
      <c r="R443">
        <v>361</v>
      </c>
    </row>
    <row r="444" spans="1:18" x14ac:dyDescent="0.25">
      <c r="A444" s="1">
        <v>43773</v>
      </c>
      <c r="B444" t="s">
        <v>17</v>
      </c>
      <c r="C444" t="s">
        <v>18</v>
      </c>
      <c r="D444" t="s">
        <v>207</v>
      </c>
      <c r="E444" t="s">
        <v>20</v>
      </c>
      <c r="F444">
        <v>1411500000</v>
      </c>
      <c r="G444" t="s">
        <v>24</v>
      </c>
      <c r="H444" t="s">
        <v>102</v>
      </c>
      <c r="I444">
        <v>37755220</v>
      </c>
      <c r="J444" t="s">
        <v>103</v>
      </c>
      <c r="K444" s="3" t="s">
        <v>208</v>
      </c>
      <c r="L444" t="str">
        <f>VLOOKUP(K444,[1]контракти!$G$2:$H$347,2,FALSE)</f>
        <v xml:space="preserve">Лікарська амбулаторія сімейного типу №2 </v>
      </c>
      <c r="M444" t="s">
        <v>62</v>
      </c>
      <c r="N444" t="s">
        <v>22</v>
      </c>
      <c r="O444" t="s">
        <v>212</v>
      </c>
      <c r="P444" t="s">
        <v>22</v>
      </c>
      <c r="Q444" t="s">
        <v>30</v>
      </c>
      <c r="R444">
        <v>58</v>
      </c>
    </row>
    <row r="445" spans="1:18" x14ac:dyDescent="0.25">
      <c r="A445" s="1">
        <v>43773</v>
      </c>
      <c r="B445" t="s">
        <v>17</v>
      </c>
      <c r="C445" t="s">
        <v>18</v>
      </c>
      <c r="D445" t="s">
        <v>207</v>
      </c>
      <c r="E445" t="s">
        <v>20</v>
      </c>
      <c r="F445">
        <v>1411500000</v>
      </c>
      <c r="G445" t="s">
        <v>24</v>
      </c>
      <c r="H445" t="s">
        <v>102</v>
      </c>
      <c r="I445">
        <v>37755220</v>
      </c>
      <c r="J445" t="s">
        <v>103</v>
      </c>
      <c r="K445" s="3" t="s">
        <v>208</v>
      </c>
      <c r="L445" t="str">
        <f>VLOOKUP(K445,[1]контракти!$G$2:$H$347,2,FALSE)</f>
        <v xml:space="preserve">Лікарська амбулаторія сімейного типу №2 </v>
      </c>
      <c r="M445" t="s">
        <v>62</v>
      </c>
      <c r="N445" t="s">
        <v>22</v>
      </c>
      <c r="O445" t="s">
        <v>212</v>
      </c>
      <c r="P445" t="s">
        <v>23</v>
      </c>
      <c r="Q445" t="s">
        <v>30</v>
      </c>
      <c r="R445">
        <v>37</v>
      </c>
    </row>
    <row r="446" spans="1:18" x14ac:dyDescent="0.25">
      <c r="A446" s="1">
        <v>43773</v>
      </c>
      <c r="B446" t="s">
        <v>17</v>
      </c>
      <c r="C446" t="s">
        <v>18</v>
      </c>
      <c r="D446" t="s">
        <v>207</v>
      </c>
      <c r="E446" t="s">
        <v>20</v>
      </c>
      <c r="F446">
        <v>1411500000</v>
      </c>
      <c r="G446" t="s">
        <v>24</v>
      </c>
      <c r="H446" t="s">
        <v>102</v>
      </c>
      <c r="I446">
        <v>37755220</v>
      </c>
      <c r="J446" t="s">
        <v>103</v>
      </c>
      <c r="K446" s="3" t="s">
        <v>208</v>
      </c>
      <c r="L446" t="str">
        <f>VLOOKUP(K446,[1]контракти!$G$2:$H$347,2,FALSE)</f>
        <v xml:space="preserve">Лікарська амбулаторія сімейного типу №2 </v>
      </c>
      <c r="M446" t="s">
        <v>28</v>
      </c>
      <c r="N446" t="s">
        <v>22</v>
      </c>
      <c r="O446" t="s">
        <v>213</v>
      </c>
      <c r="P446" t="s">
        <v>22</v>
      </c>
      <c r="Q446" t="s">
        <v>30</v>
      </c>
      <c r="R446">
        <v>21</v>
      </c>
    </row>
    <row r="447" spans="1:18" x14ac:dyDescent="0.25">
      <c r="A447" s="1">
        <v>43773</v>
      </c>
      <c r="B447" t="s">
        <v>17</v>
      </c>
      <c r="C447" t="s">
        <v>18</v>
      </c>
      <c r="D447" t="s">
        <v>207</v>
      </c>
      <c r="E447" t="s">
        <v>20</v>
      </c>
      <c r="F447">
        <v>1411500000</v>
      </c>
      <c r="G447" t="s">
        <v>24</v>
      </c>
      <c r="H447" t="s">
        <v>102</v>
      </c>
      <c r="I447">
        <v>37755220</v>
      </c>
      <c r="J447" t="s">
        <v>103</v>
      </c>
      <c r="K447" s="3" t="s">
        <v>208</v>
      </c>
      <c r="L447" t="str">
        <f>VLOOKUP(K447,[1]контракти!$G$2:$H$347,2,FALSE)</f>
        <v xml:space="preserve">Лікарська амбулаторія сімейного типу №2 </v>
      </c>
      <c r="M447" t="s">
        <v>28</v>
      </c>
      <c r="N447" t="s">
        <v>22</v>
      </c>
      <c r="O447" t="s">
        <v>213</v>
      </c>
      <c r="P447" t="s">
        <v>23</v>
      </c>
      <c r="Q447" t="s">
        <v>30</v>
      </c>
      <c r="R447">
        <v>18</v>
      </c>
    </row>
    <row r="448" spans="1:18" x14ac:dyDescent="0.25">
      <c r="A448" s="1">
        <v>43773</v>
      </c>
      <c r="B448" t="s">
        <v>17</v>
      </c>
      <c r="C448" t="s">
        <v>18</v>
      </c>
      <c r="D448" t="s">
        <v>207</v>
      </c>
      <c r="E448" t="s">
        <v>20</v>
      </c>
      <c r="F448">
        <v>1411500000</v>
      </c>
      <c r="G448" t="s">
        <v>24</v>
      </c>
      <c r="H448" t="s">
        <v>102</v>
      </c>
      <c r="I448">
        <v>37755220</v>
      </c>
      <c r="J448" t="s">
        <v>103</v>
      </c>
      <c r="K448" s="3" t="s">
        <v>208</v>
      </c>
      <c r="L448" t="str">
        <f>VLOOKUP(K448,[1]контракти!$G$2:$H$347,2,FALSE)</f>
        <v xml:space="preserve">Лікарська амбулаторія сімейного типу №2 </v>
      </c>
      <c r="M448" t="s">
        <v>28</v>
      </c>
      <c r="N448" t="s">
        <v>22</v>
      </c>
      <c r="O448" t="s">
        <v>214</v>
      </c>
      <c r="P448" t="s">
        <v>22</v>
      </c>
      <c r="Q448" t="s">
        <v>30</v>
      </c>
      <c r="R448">
        <v>281</v>
      </c>
    </row>
    <row r="449" spans="1:18" x14ac:dyDescent="0.25">
      <c r="A449" s="1">
        <v>43773</v>
      </c>
      <c r="B449" t="s">
        <v>17</v>
      </c>
      <c r="C449" t="s">
        <v>18</v>
      </c>
      <c r="D449" t="s">
        <v>207</v>
      </c>
      <c r="E449" t="s">
        <v>20</v>
      </c>
      <c r="F449">
        <v>1411500000</v>
      </c>
      <c r="G449" t="s">
        <v>24</v>
      </c>
      <c r="H449" t="s">
        <v>102</v>
      </c>
      <c r="I449">
        <v>37755220</v>
      </c>
      <c r="J449" t="s">
        <v>103</v>
      </c>
      <c r="K449" s="3" t="s">
        <v>208</v>
      </c>
      <c r="L449" t="str">
        <f>VLOOKUP(K449,[1]контракти!$G$2:$H$347,2,FALSE)</f>
        <v xml:space="preserve">Лікарська амбулаторія сімейного типу №2 </v>
      </c>
      <c r="M449" t="s">
        <v>28</v>
      </c>
      <c r="N449" t="s">
        <v>22</v>
      </c>
      <c r="O449" t="s">
        <v>214</v>
      </c>
      <c r="P449" t="s">
        <v>23</v>
      </c>
      <c r="Q449" t="s">
        <v>30</v>
      </c>
      <c r="R449">
        <v>308</v>
      </c>
    </row>
    <row r="450" spans="1:18" x14ac:dyDescent="0.25">
      <c r="A450" s="1">
        <v>43773</v>
      </c>
      <c r="B450" t="s">
        <v>17</v>
      </c>
      <c r="C450" t="s">
        <v>18</v>
      </c>
      <c r="D450" t="s">
        <v>207</v>
      </c>
      <c r="E450" t="s">
        <v>20</v>
      </c>
      <c r="F450">
        <v>1411500000</v>
      </c>
      <c r="G450" t="s">
        <v>24</v>
      </c>
      <c r="H450" t="s">
        <v>102</v>
      </c>
      <c r="I450">
        <v>37755220</v>
      </c>
      <c r="J450" t="s">
        <v>103</v>
      </c>
      <c r="K450" s="3" t="s">
        <v>208</v>
      </c>
      <c r="L450" t="str">
        <f>VLOOKUP(K450,[1]контракти!$G$2:$H$347,2,FALSE)</f>
        <v xml:space="preserve">Лікарська амбулаторія сімейного типу №2 </v>
      </c>
      <c r="M450" t="s">
        <v>28</v>
      </c>
      <c r="N450" t="s">
        <v>22</v>
      </c>
      <c r="O450" t="s">
        <v>215</v>
      </c>
      <c r="P450" t="s">
        <v>22</v>
      </c>
      <c r="Q450" t="s">
        <v>30</v>
      </c>
      <c r="R450">
        <v>94</v>
      </c>
    </row>
    <row r="451" spans="1:18" x14ac:dyDescent="0.25">
      <c r="A451" s="1">
        <v>43773</v>
      </c>
      <c r="B451" t="s">
        <v>17</v>
      </c>
      <c r="C451" t="s">
        <v>18</v>
      </c>
      <c r="D451" t="s">
        <v>207</v>
      </c>
      <c r="E451" t="s">
        <v>20</v>
      </c>
      <c r="F451">
        <v>1411500000</v>
      </c>
      <c r="G451" t="s">
        <v>24</v>
      </c>
      <c r="H451" t="s">
        <v>102</v>
      </c>
      <c r="I451">
        <v>37755220</v>
      </c>
      <c r="J451" t="s">
        <v>103</v>
      </c>
      <c r="K451" s="3" t="s">
        <v>208</v>
      </c>
      <c r="L451" t="str">
        <f>VLOOKUP(K451,[1]контракти!$G$2:$H$347,2,FALSE)</f>
        <v xml:space="preserve">Лікарська амбулаторія сімейного типу №2 </v>
      </c>
      <c r="M451" t="s">
        <v>28</v>
      </c>
      <c r="N451" t="s">
        <v>22</v>
      </c>
      <c r="O451" t="s">
        <v>215</v>
      </c>
      <c r="P451" t="s">
        <v>23</v>
      </c>
      <c r="Q451" t="s">
        <v>30</v>
      </c>
      <c r="R451">
        <v>76</v>
      </c>
    </row>
    <row r="452" spans="1:18" x14ac:dyDescent="0.25">
      <c r="A452" s="1">
        <v>43773</v>
      </c>
      <c r="B452" t="s">
        <v>17</v>
      </c>
      <c r="C452" t="s">
        <v>18</v>
      </c>
      <c r="D452" t="s">
        <v>207</v>
      </c>
      <c r="E452" t="s">
        <v>20</v>
      </c>
      <c r="F452">
        <v>1411500000</v>
      </c>
      <c r="G452" t="s">
        <v>24</v>
      </c>
      <c r="H452" t="s">
        <v>102</v>
      </c>
      <c r="I452">
        <v>37755220</v>
      </c>
      <c r="J452" t="s">
        <v>103</v>
      </c>
      <c r="K452" s="3" t="s">
        <v>208</v>
      </c>
      <c r="L452" t="str">
        <f>VLOOKUP(K452,[1]контракти!$G$2:$H$347,2,FALSE)</f>
        <v xml:space="preserve">Лікарська амбулаторія сімейного типу №2 </v>
      </c>
      <c r="M452" t="s">
        <v>28</v>
      </c>
      <c r="N452" t="s">
        <v>22</v>
      </c>
      <c r="O452" t="s">
        <v>216</v>
      </c>
      <c r="P452" t="s">
        <v>22</v>
      </c>
      <c r="Q452" t="s">
        <v>30</v>
      </c>
      <c r="R452">
        <v>226</v>
      </c>
    </row>
    <row r="453" spans="1:18" x14ac:dyDescent="0.25">
      <c r="A453" s="1">
        <v>43773</v>
      </c>
      <c r="B453" t="s">
        <v>17</v>
      </c>
      <c r="C453" t="s">
        <v>18</v>
      </c>
      <c r="D453" t="s">
        <v>207</v>
      </c>
      <c r="E453" t="s">
        <v>20</v>
      </c>
      <c r="F453">
        <v>1411500000</v>
      </c>
      <c r="G453" t="s">
        <v>24</v>
      </c>
      <c r="H453" t="s">
        <v>102</v>
      </c>
      <c r="I453">
        <v>37755220</v>
      </c>
      <c r="J453" t="s">
        <v>103</v>
      </c>
      <c r="K453" s="3" t="s">
        <v>208</v>
      </c>
      <c r="L453" t="str">
        <f>VLOOKUP(K453,[1]контракти!$G$2:$H$347,2,FALSE)</f>
        <v xml:space="preserve">Лікарська амбулаторія сімейного типу №2 </v>
      </c>
      <c r="M453" t="s">
        <v>28</v>
      </c>
      <c r="N453" t="s">
        <v>22</v>
      </c>
      <c r="O453" t="s">
        <v>216</v>
      </c>
      <c r="P453" t="s">
        <v>23</v>
      </c>
      <c r="Q453" t="s">
        <v>30</v>
      </c>
      <c r="R453">
        <v>223</v>
      </c>
    </row>
    <row r="454" spans="1:18" x14ac:dyDescent="0.25">
      <c r="A454" s="1">
        <v>43773</v>
      </c>
      <c r="B454" t="s">
        <v>17</v>
      </c>
      <c r="C454" t="s">
        <v>18</v>
      </c>
      <c r="D454" t="s">
        <v>207</v>
      </c>
      <c r="E454" t="s">
        <v>20</v>
      </c>
      <c r="F454">
        <v>1411500000</v>
      </c>
      <c r="G454" t="s">
        <v>24</v>
      </c>
      <c r="H454" t="s">
        <v>102</v>
      </c>
      <c r="I454">
        <v>37755220</v>
      </c>
      <c r="J454" t="s">
        <v>103</v>
      </c>
      <c r="K454" s="3" t="s">
        <v>208</v>
      </c>
      <c r="L454" t="str">
        <f>VLOOKUP(K454,[1]контракти!$G$2:$H$347,2,FALSE)</f>
        <v xml:space="preserve">Лікарська амбулаторія сімейного типу №2 </v>
      </c>
      <c r="M454" t="s">
        <v>28</v>
      </c>
      <c r="N454" t="s">
        <v>22</v>
      </c>
      <c r="O454" t="s">
        <v>217</v>
      </c>
      <c r="P454" t="s">
        <v>22</v>
      </c>
      <c r="Q454" t="s">
        <v>30</v>
      </c>
      <c r="R454">
        <v>266</v>
      </c>
    </row>
    <row r="455" spans="1:18" x14ac:dyDescent="0.25">
      <c r="A455" s="1">
        <v>43773</v>
      </c>
      <c r="B455" t="s">
        <v>17</v>
      </c>
      <c r="C455" t="s">
        <v>18</v>
      </c>
      <c r="D455" t="s">
        <v>207</v>
      </c>
      <c r="E455" t="s">
        <v>20</v>
      </c>
      <c r="F455">
        <v>1411500000</v>
      </c>
      <c r="G455" t="s">
        <v>24</v>
      </c>
      <c r="H455" t="s">
        <v>102</v>
      </c>
      <c r="I455">
        <v>37755220</v>
      </c>
      <c r="J455" t="s">
        <v>103</v>
      </c>
      <c r="K455" s="3" t="s">
        <v>208</v>
      </c>
      <c r="L455" t="str">
        <f>VLOOKUP(K455,[1]контракти!$G$2:$H$347,2,FALSE)</f>
        <v xml:space="preserve">Лікарська амбулаторія сімейного типу №2 </v>
      </c>
      <c r="M455" t="s">
        <v>28</v>
      </c>
      <c r="N455" t="s">
        <v>22</v>
      </c>
      <c r="O455" t="s">
        <v>217</v>
      </c>
      <c r="P455" t="s">
        <v>23</v>
      </c>
      <c r="Q455" t="s">
        <v>30</v>
      </c>
      <c r="R455">
        <v>290</v>
      </c>
    </row>
    <row r="456" spans="1:18" x14ac:dyDescent="0.25">
      <c r="A456" s="1">
        <v>43773</v>
      </c>
      <c r="B456" t="s">
        <v>17</v>
      </c>
      <c r="C456" t="s">
        <v>18</v>
      </c>
      <c r="D456" t="s">
        <v>207</v>
      </c>
      <c r="E456" t="s">
        <v>20</v>
      </c>
      <c r="F456">
        <v>1411500000</v>
      </c>
      <c r="G456" t="s">
        <v>24</v>
      </c>
      <c r="H456" t="s">
        <v>102</v>
      </c>
      <c r="I456">
        <v>37755220</v>
      </c>
      <c r="J456" t="s">
        <v>103</v>
      </c>
      <c r="K456" t="s">
        <v>218</v>
      </c>
      <c r="L456" t="str">
        <f>VLOOKUP(K456,[1]контракти!$G$2:$H$347,2,FALSE)</f>
        <v>Лікарська амбулаторія сімейного типу №1</v>
      </c>
      <c r="M456" t="s">
        <v>28</v>
      </c>
      <c r="N456" t="s">
        <v>22</v>
      </c>
      <c r="O456" t="s">
        <v>213</v>
      </c>
      <c r="P456" t="s">
        <v>22</v>
      </c>
      <c r="Q456" t="s">
        <v>30</v>
      </c>
      <c r="R456">
        <v>15</v>
      </c>
    </row>
    <row r="457" spans="1:18" x14ac:dyDescent="0.25">
      <c r="A457" s="1">
        <v>43773</v>
      </c>
      <c r="B457" t="s">
        <v>17</v>
      </c>
      <c r="C457" t="s">
        <v>18</v>
      </c>
      <c r="D457" t="s">
        <v>207</v>
      </c>
      <c r="E457" t="s">
        <v>20</v>
      </c>
      <c r="F457">
        <v>1411500000</v>
      </c>
      <c r="G457" t="s">
        <v>24</v>
      </c>
      <c r="H457" t="s">
        <v>102</v>
      </c>
      <c r="I457">
        <v>37755220</v>
      </c>
      <c r="J457" t="s">
        <v>103</v>
      </c>
      <c r="K457" t="s">
        <v>218</v>
      </c>
      <c r="L457" t="str">
        <f>VLOOKUP(K457,[1]контракти!$G$2:$H$347,2,FALSE)</f>
        <v>Лікарська амбулаторія сімейного типу №1</v>
      </c>
      <c r="M457" t="s">
        <v>28</v>
      </c>
      <c r="N457" t="s">
        <v>22</v>
      </c>
      <c r="O457" t="s">
        <v>213</v>
      </c>
      <c r="P457" t="s">
        <v>23</v>
      </c>
      <c r="Q457" t="s">
        <v>30</v>
      </c>
      <c r="R457">
        <v>13</v>
      </c>
    </row>
    <row r="458" spans="1:18" x14ac:dyDescent="0.25">
      <c r="A458" s="1">
        <v>43773</v>
      </c>
      <c r="B458" t="s">
        <v>17</v>
      </c>
      <c r="C458" t="s">
        <v>18</v>
      </c>
      <c r="D458" t="s">
        <v>207</v>
      </c>
      <c r="E458" t="s">
        <v>20</v>
      </c>
      <c r="F458">
        <v>1411500000</v>
      </c>
      <c r="G458" t="s">
        <v>24</v>
      </c>
      <c r="H458" t="s">
        <v>102</v>
      </c>
      <c r="I458">
        <v>37755220</v>
      </c>
      <c r="J458" t="s">
        <v>103</v>
      </c>
      <c r="K458" t="s">
        <v>218</v>
      </c>
      <c r="L458" t="str">
        <f>VLOOKUP(K458,[1]контракти!$G$2:$H$347,2,FALSE)</f>
        <v>Лікарська амбулаторія сімейного типу №1</v>
      </c>
      <c r="M458" t="s">
        <v>28</v>
      </c>
      <c r="N458" t="s">
        <v>22</v>
      </c>
      <c r="O458" t="s">
        <v>219</v>
      </c>
      <c r="P458" t="s">
        <v>22</v>
      </c>
      <c r="Q458" t="s">
        <v>30</v>
      </c>
      <c r="R458">
        <v>7</v>
      </c>
    </row>
    <row r="459" spans="1:18" x14ac:dyDescent="0.25">
      <c r="A459" s="1">
        <v>43773</v>
      </c>
      <c r="B459" t="s">
        <v>17</v>
      </c>
      <c r="C459" t="s">
        <v>18</v>
      </c>
      <c r="D459" t="s">
        <v>207</v>
      </c>
      <c r="E459" t="s">
        <v>20</v>
      </c>
      <c r="F459">
        <v>1411500000</v>
      </c>
      <c r="G459" t="s">
        <v>24</v>
      </c>
      <c r="H459" t="s">
        <v>102</v>
      </c>
      <c r="I459">
        <v>37755220</v>
      </c>
      <c r="J459" t="s">
        <v>103</v>
      </c>
      <c r="K459" t="s">
        <v>218</v>
      </c>
      <c r="L459" t="str">
        <f>VLOOKUP(K459,[1]контракти!$G$2:$H$347,2,FALSE)</f>
        <v>Лікарська амбулаторія сімейного типу №1</v>
      </c>
      <c r="M459" t="s">
        <v>28</v>
      </c>
      <c r="N459" t="s">
        <v>22</v>
      </c>
      <c r="O459" t="s">
        <v>219</v>
      </c>
      <c r="P459" t="s">
        <v>23</v>
      </c>
      <c r="Q459" t="s">
        <v>30</v>
      </c>
      <c r="R459">
        <v>10</v>
      </c>
    </row>
    <row r="460" spans="1:18" x14ac:dyDescent="0.25">
      <c r="A460" s="1">
        <v>43773</v>
      </c>
      <c r="B460" t="s">
        <v>17</v>
      </c>
      <c r="C460" t="s">
        <v>18</v>
      </c>
      <c r="D460" t="s">
        <v>207</v>
      </c>
      <c r="E460" t="s">
        <v>20</v>
      </c>
      <c r="F460">
        <v>1411500000</v>
      </c>
      <c r="G460" t="s">
        <v>24</v>
      </c>
      <c r="H460" t="s">
        <v>102</v>
      </c>
      <c r="I460">
        <v>37755220</v>
      </c>
      <c r="J460" t="s">
        <v>103</v>
      </c>
      <c r="K460" t="s">
        <v>218</v>
      </c>
      <c r="L460" t="str">
        <f>VLOOKUP(K460,[1]контракти!$G$2:$H$347,2,FALSE)</f>
        <v>Лікарська амбулаторія сімейного типу №1</v>
      </c>
      <c r="M460" t="s">
        <v>28</v>
      </c>
      <c r="N460" t="s">
        <v>22</v>
      </c>
      <c r="O460" t="s">
        <v>220</v>
      </c>
      <c r="P460" t="s">
        <v>22</v>
      </c>
      <c r="Q460" t="s">
        <v>30</v>
      </c>
      <c r="R460">
        <v>3</v>
      </c>
    </row>
    <row r="461" spans="1:18" x14ac:dyDescent="0.25">
      <c r="A461" s="1">
        <v>43773</v>
      </c>
      <c r="B461" t="s">
        <v>17</v>
      </c>
      <c r="C461" t="s">
        <v>18</v>
      </c>
      <c r="D461" t="s">
        <v>207</v>
      </c>
      <c r="E461" t="s">
        <v>20</v>
      </c>
      <c r="F461">
        <v>1411500000</v>
      </c>
      <c r="G461" t="s">
        <v>24</v>
      </c>
      <c r="H461" t="s">
        <v>102</v>
      </c>
      <c r="I461">
        <v>37755220</v>
      </c>
      <c r="J461" t="s">
        <v>103</v>
      </c>
      <c r="K461" t="s">
        <v>218</v>
      </c>
      <c r="L461" t="str">
        <f>VLOOKUP(K461,[1]контракти!$G$2:$H$347,2,FALSE)</f>
        <v>Лікарська амбулаторія сімейного типу №1</v>
      </c>
      <c r="M461" t="s">
        <v>28</v>
      </c>
      <c r="N461" t="s">
        <v>22</v>
      </c>
      <c r="O461" t="s">
        <v>220</v>
      </c>
      <c r="P461" t="s">
        <v>23</v>
      </c>
      <c r="Q461" t="s">
        <v>30</v>
      </c>
      <c r="R461">
        <v>4</v>
      </c>
    </row>
    <row r="462" spans="1:18" x14ac:dyDescent="0.25">
      <c r="A462" s="1">
        <v>43773</v>
      </c>
      <c r="B462" t="s">
        <v>17</v>
      </c>
      <c r="C462" t="s">
        <v>18</v>
      </c>
      <c r="D462" t="s">
        <v>207</v>
      </c>
      <c r="E462" t="s">
        <v>20</v>
      </c>
      <c r="F462">
        <v>1411500000</v>
      </c>
      <c r="G462" t="s">
        <v>24</v>
      </c>
      <c r="H462" t="s">
        <v>102</v>
      </c>
      <c r="I462">
        <v>37755220</v>
      </c>
      <c r="J462" t="s">
        <v>103</v>
      </c>
      <c r="K462" t="s">
        <v>218</v>
      </c>
      <c r="L462" t="str">
        <f>VLOOKUP(K462,[1]контракти!$G$2:$H$347,2,FALSE)</f>
        <v>Лікарська амбулаторія сімейного типу №1</v>
      </c>
      <c r="M462" t="s">
        <v>28</v>
      </c>
      <c r="N462" t="s">
        <v>22</v>
      </c>
      <c r="O462" t="s">
        <v>221</v>
      </c>
      <c r="P462" t="s">
        <v>22</v>
      </c>
      <c r="Q462" t="s">
        <v>30</v>
      </c>
      <c r="R462">
        <v>10</v>
      </c>
    </row>
    <row r="463" spans="1:18" x14ac:dyDescent="0.25">
      <c r="A463" s="1">
        <v>43773</v>
      </c>
      <c r="B463" t="s">
        <v>17</v>
      </c>
      <c r="C463" t="s">
        <v>18</v>
      </c>
      <c r="D463" t="s">
        <v>207</v>
      </c>
      <c r="E463" t="s">
        <v>20</v>
      </c>
      <c r="F463">
        <v>1411500000</v>
      </c>
      <c r="G463" t="s">
        <v>24</v>
      </c>
      <c r="H463" t="s">
        <v>102</v>
      </c>
      <c r="I463">
        <v>37755220</v>
      </c>
      <c r="J463" t="s">
        <v>103</v>
      </c>
      <c r="K463" t="s">
        <v>218</v>
      </c>
      <c r="L463" t="str">
        <f>VLOOKUP(K463,[1]контракти!$G$2:$H$347,2,FALSE)</f>
        <v>Лікарська амбулаторія сімейного типу №1</v>
      </c>
      <c r="M463" t="s">
        <v>28</v>
      </c>
      <c r="N463" t="s">
        <v>22</v>
      </c>
      <c r="O463" t="s">
        <v>221</v>
      </c>
      <c r="P463" t="s">
        <v>23</v>
      </c>
      <c r="Q463" t="s">
        <v>30</v>
      </c>
      <c r="R463">
        <v>10</v>
      </c>
    </row>
    <row r="464" spans="1:18" x14ac:dyDescent="0.25">
      <c r="A464" s="1">
        <v>43773</v>
      </c>
      <c r="B464" t="s">
        <v>17</v>
      </c>
      <c r="C464" t="s">
        <v>18</v>
      </c>
      <c r="D464" t="s">
        <v>207</v>
      </c>
      <c r="E464" t="s">
        <v>20</v>
      </c>
      <c r="F464">
        <v>1411500000</v>
      </c>
      <c r="G464" t="s">
        <v>24</v>
      </c>
      <c r="H464" t="s">
        <v>102</v>
      </c>
      <c r="I464">
        <v>37755220</v>
      </c>
      <c r="J464" t="s">
        <v>103</v>
      </c>
      <c r="K464" t="s">
        <v>218</v>
      </c>
      <c r="L464" t="str">
        <f>VLOOKUP(K464,[1]контракти!$G$2:$H$347,2,FALSE)</f>
        <v>Лікарська амбулаторія сімейного типу №1</v>
      </c>
      <c r="M464" t="s">
        <v>28</v>
      </c>
      <c r="N464" t="s">
        <v>22</v>
      </c>
      <c r="O464" t="s">
        <v>222</v>
      </c>
      <c r="P464" t="s">
        <v>22</v>
      </c>
      <c r="Q464" t="s">
        <v>30</v>
      </c>
      <c r="R464">
        <v>50</v>
      </c>
    </row>
    <row r="465" spans="1:18" x14ac:dyDescent="0.25">
      <c r="A465" s="1">
        <v>43773</v>
      </c>
      <c r="B465" t="s">
        <v>17</v>
      </c>
      <c r="C465" t="s">
        <v>18</v>
      </c>
      <c r="D465" t="s">
        <v>207</v>
      </c>
      <c r="E465" t="s">
        <v>20</v>
      </c>
      <c r="F465">
        <v>1411500000</v>
      </c>
      <c r="G465" t="s">
        <v>24</v>
      </c>
      <c r="H465" t="s">
        <v>102</v>
      </c>
      <c r="I465">
        <v>37755220</v>
      </c>
      <c r="J465" t="s">
        <v>103</v>
      </c>
      <c r="K465" t="s">
        <v>218</v>
      </c>
      <c r="L465" t="str">
        <f>VLOOKUP(K465,[1]контракти!$G$2:$H$347,2,FALSE)</f>
        <v>Лікарська амбулаторія сімейного типу №1</v>
      </c>
      <c r="M465" t="s">
        <v>28</v>
      </c>
      <c r="N465" t="s">
        <v>22</v>
      </c>
      <c r="O465" t="s">
        <v>222</v>
      </c>
      <c r="P465" t="s">
        <v>23</v>
      </c>
      <c r="Q465" t="s">
        <v>30</v>
      </c>
      <c r="R465">
        <v>49</v>
      </c>
    </row>
    <row r="466" spans="1:18" x14ac:dyDescent="0.25">
      <c r="A466" s="1">
        <v>43773</v>
      </c>
      <c r="B466" t="s">
        <v>17</v>
      </c>
      <c r="C466" t="s">
        <v>18</v>
      </c>
      <c r="D466" t="s">
        <v>207</v>
      </c>
      <c r="E466" t="s">
        <v>20</v>
      </c>
      <c r="F466">
        <v>1411500000</v>
      </c>
      <c r="G466" t="s">
        <v>24</v>
      </c>
      <c r="H466" t="s">
        <v>102</v>
      </c>
      <c r="I466">
        <v>37755220</v>
      </c>
      <c r="J466" t="s">
        <v>103</v>
      </c>
      <c r="K466" t="s">
        <v>218</v>
      </c>
      <c r="L466" t="str">
        <f>VLOOKUP(K466,[1]контракти!$G$2:$H$347,2,FALSE)</f>
        <v>Лікарська амбулаторія сімейного типу №1</v>
      </c>
      <c r="M466" t="s">
        <v>28</v>
      </c>
      <c r="N466" t="s">
        <v>23</v>
      </c>
      <c r="O466" t="s">
        <v>223</v>
      </c>
      <c r="P466" t="s">
        <v>22</v>
      </c>
      <c r="Q466" t="s">
        <v>30</v>
      </c>
      <c r="R466">
        <v>8</v>
      </c>
    </row>
    <row r="467" spans="1:18" x14ac:dyDescent="0.25">
      <c r="A467" s="1">
        <v>43773</v>
      </c>
      <c r="B467" t="s">
        <v>17</v>
      </c>
      <c r="C467" t="s">
        <v>18</v>
      </c>
      <c r="D467" t="s">
        <v>207</v>
      </c>
      <c r="E467" t="s">
        <v>20</v>
      </c>
      <c r="F467">
        <v>1411500000</v>
      </c>
      <c r="G467" t="s">
        <v>24</v>
      </c>
      <c r="H467" t="s">
        <v>102</v>
      </c>
      <c r="I467">
        <v>37755220</v>
      </c>
      <c r="J467" t="s">
        <v>103</v>
      </c>
      <c r="K467" t="s">
        <v>218</v>
      </c>
      <c r="L467" t="str">
        <f>VLOOKUP(K467,[1]контракти!$G$2:$H$347,2,FALSE)</f>
        <v>Лікарська амбулаторія сімейного типу №1</v>
      </c>
      <c r="M467" t="s">
        <v>28</v>
      </c>
      <c r="N467" t="s">
        <v>23</v>
      </c>
      <c r="O467" t="s">
        <v>223</v>
      </c>
      <c r="P467" t="s">
        <v>23</v>
      </c>
      <c r="Q467" t="s">
        <v>30</v>
      </c>
      <c r="R467">
        <v>9</v>
      </c>
    </row>
    <row r="468" spans="1:18" x14ac:dyDescent="0.25">
      <c r="A468" s="1">
        <v>43773</v>
      </c>
      <c r="B468" t="s">
        <v>17</v>
      </c>
      <c r="C468" t="s">
        <v>18</v>
      </c>
      <c r="D468" t="s">
        <v>207</v>
      </c>
      <c r="E468" t="s">
        <v>20</v>
      </c>
      <c r="F468">
        <v>1411500000</v>
      </c>
      <c r="G468" t="s">
        <v>24</v>
      </c>
      <c r="H468" t="s">
        <v>102</v>
      </c>
      <c r="I468">
        <v>37755220</v>
      </c>
      <c r="J468" t="s">
        <v>103</v>
      </c>
      <c r="K468" t="s">
        <v>218</v>
      </c>
      <c r="L468" t="str">
        <f>VLOOKUP(K468,[1]контракти!$G$2:$H$347,2,FALSE)</f>
        <v>Лікарська амбулаторія сімейного типу №1</v>
      </c>
      <c r="M468" t="s">
        <v>21</v>
      </c>
      <c r="N468" t="s">
        <v>22</v>
      </c>
      <c r="O468" t="s">
        <v>224</v>
      </c>
      <c r="P468" t="s">
        <v>22</v>
      </c>
      <c r="Q468" t="s">
        <v>30</v>
      </c>
      <c r="R468">
        <v>2</v>
      </c>
    </row>
    <row r="469" spans="1:18" x14ac:dyDescent="0.25">
      <c r="A469" s="1">
        <v>43773</v>
      </c>
      <c r="B469" t="s">
        <v>17</v>
      </c>
      <c r="C469" t="s">
        <v>18</v>
      </c>
      <c r="D469" t="s">
        <v>870</v>
      </c>
      <c r="E469" t="s">
        <v>38</v>
      </c>
      <c r="F469">
        <v>1411545600</v>
      </c>
      <c r="G469" t="s">
        <v>24</v>
      </c>
      <c r="H469" t="s">
        <v>102</v>
      </c>
      <c r="I469">
        <v>37755220</v>
      </c>
      <c r="J469" t="s">
        <v>103</v>
      </c>
      <c r="K469" t="s">
        <v>871</v>
      </c>
      <c r="L469" t="str">
        <f>VLOOKUP(K469,[1]контракти!$G$2:$H$347,2,FALSE)</f>
        <v>Лікарська амбулаторія сімейного типу №5</v>
      </c>
      <c r="M469" t="s">
        <v>28</v>
      </c>
      <c r="N469" t="s">
        <v>22</v>
      </c>
      <c r="O469" t="s">
        <v>872</v>
      </c>
      <c r="P469" t="s">
        <v>22</v>
      </c>
      <c r="Q469" t="s">
        <v>30</v>
      </c>
      <c r="R469">
        <v>291</v>
      </c>
    </row>
    <row r="470" spans="1:18" x14ac:dyDescent="0.25">
      <c r="A470" s="1">
        <v>43773</v>
      </c>
      <c r="B470" t="s">
        <v>17</v>
      </c>
      <c r="C470" t="s">
        <v>18</v>
      </c>
      <c r="D470" t="s">
        <v>870</v>
      </c>
      <c r="E470" t="s">
        <v>38</v>
      </c>
      <c r="F470">
        <v>1411545600</v>
      </c>
      <c r="G470" t="s">
        <v>24</v>
      </c>
      <c r="H470" t="s">
        <v>102</v>
      </c>
      <c r="I470">
        <v>37755220</v>
      </c>
      <c r="J470" t="s">
        <v>103</v>
      </c>
      <c r="K470" t="s">
        <v>871</v>
      </c>
      <c r="L470" t="str">
        <f>VLOOKUP(K470,[1]контракти!$G$2:$H$347,2,FALSE)</f>
        <v>Лікарська амбулаторія сімейного типу №5</v>
      </c>
      <c r="M470" t="s">
        <v>28</v>
      </c>
      <c r="N470" t="s">
        <v>22</v>
      </c>
      <c r="O470" t="s">
        <v>872</v>
      </c>
      <c r="P470" t="s">
        <v>23</v>
      </c>
      <c r="Q470" t="s">
        <v>30</v>
      </c>
      <c r="R470">
        <v>303</v>
      </c>
    </row>
    <row r="471" spans="1:18" x14ac:dyDescent="0.25">
      <c r="A471" s="1">
        <v>43773</v>
      </c>
      <c r="B471" t="s">
        <v>17</v>
      </c>
      <c r="C471" t="s">
        <v>18</v>
      </c>
      <c r="D471" t="s">
        <v>870</v>
      </c>
      <c r="E471" t="s">
        <v>38</v>
      </c>
      <c r="F471">
        <v>1411545600</v>
      </c>
      <c r="G471" t="s">
        <v>24</v>
      </c>
      <c r="H471" t="s">
        <v>102</v>
      </c>
      <c r="I471">
        <v>37755220</v>
      </c>
      <c r="J471" t="s">
        <v>103</v>
      </c>
      <c r="K471" t="s">
        <v>871</v>
      </c>
      <c r="L471" t="str">
        <f>VLOOKUP(K471,[1]контракти!$G$2:$H$347,2,FALSE)</f>
        <v>Лікарська амбулаторія сімейного типу №5</v>
      </c>
      <c r="M471" t="s">
        <v>28</v>
      </c>
      <c r="N471" t="s">
        <v>22</v>
      </c>
      <c r="O471" t="s">
        <v>873</v>
      </c>
      <c r="P471" t="s">
        <v>22</v>
      </c>
      <c r="Q471" t="s">
        <v>30</v>
      </c>
      <c r="R471">
        <v>27</v>
      </c>
    </row>
    <row r="472" spans="1:18" x14ac:dyDescent="0.25">
      <c r="A472" s="1">
        <v>43773</v>
      </c>
      <c r="B472" t="s">
        <v>17</v>
      </c>
      <c r="C472" t="s">
        <v>18</v>
      </c>
      <c r="D472" t="s">
        <v>870</v>
      </c>
      <c r="E472" t="s">
        <v>38</v>
      </c>
      <c r="F472">
        <v>1411545600</v>
      </c>
      <c r="G472" t="s">
        <v>24</v>
      </c>
      <c r="H472" t="s">
        <v>102</v>
      </c>
      <c r="I472">
        <v>37755220</v>
      </c>
      <c r="J472" t="s">
        <v>103</v>
      </c>
      <c r="K472" t="s">
        <v>871</v>
      </c>
      <c r="L472" t="str">
        <f>VLOOKUP(K472,[1]контракти!$G$2:$H$347,2,FALSE)</f>
        <v>Лікарська амбулаторія сімейного типу №5</v>
      </c>
      <c r="M472" t="s">
        <v>28</v>
      </c>
      <c r="N472" t="s">
        <v>22</v>
      </c>
      <c r="O472" t="s">
        <v>873</v>
      </c>
      <c r="P472" t="s">
        <v>23</v>
      </c>
      <c r="Q472" t="s">
        <v>30</v>
      </c>
      <c r="R472">
        <v>48</v>
      </c>
    </row>
    <row r="473" spans="1:18" x14ac:dyDescent="0.25">
      <c r="A473" s="1">
        <v>43773</v>
      </c>
      <c r="B473" t="s">
        <v>17</v>
      </c>
      <c r="C473" t="s">
        <v>18</v>
      </c>
      <c r="D473" t="s">
        <v>181</v>
      </c>
      <c r="E473" t="s">
        <v>20</v>
      </c>
      <c r="F473">
        <v>1413870300</v>
      </c>
      <c r="G473" t="s">
        <v>24</v>
      </c>
      <c r="H473" t="s">
        <v>182</v>
      </c>
      <c r="I473">
        <v>37791248</v>
      </c>
      <c r="J473" t="s">
        <v>183</v>
      </c>
      <c r="K473" t="s">
        <v>186</v>
      </c>
      <c r="L473" t="str">
        <f>VLOOKUP(K473,[1]контракти!$G$2:$H$347,2,FALSE)</f>
        <v>Амбулаторія загальної практики-сімейної медицини № 4 м.Гірник</v>
      </c>
      <c r="M473" t="s">
        <v>62</v>
      </c>
      <c r="N473" t="s">
        <v>23</v>
      </c>
      <c r="O473" t="s">
        <v>187</v>
      </c>
      <c r="P473" t="s">
        <v>22</v>
      </c>
      <c r="Q473" t="s">
        <v>32</v>
      </c>
      <c r="R473">
        <v>177</v>
      </c>
    </row>
    <row r="474" spans="1:18" x14ac:dyDescent="0.25">
      <c r="A474" s="1">
        <v>43773</v>
      </c>
      <c r="B474" t="s">
        <v>17</v>
      </c>
      <c r="C474" t="s">
        <v>18</v>
      </c>
      <c r="D474" t="s">
        <v>181</v>
      </c>
      <c r="E474" t="s">
        <v>20</v>
      </c>
      <c r="F474">
        <v>1413870300</v>
      </c>
      <c r="G474" t="s">
        <v>24</v>
      </c>
      <c r="H474" t="s">
        <v>182</v>
      </c>
      <c r="I474">
        <v>37791248</v>
      </c>
      <c r="J474" t="s">
        <v>183</v>
      </c>
      <c r="K474" t="s">
        <v>186</v>
      </c>
      <c r="L474" t="str">
        <f>VLOOKUP(K474,[1]контракти!$G$2:$H$347,2,FALSE)</f>
        <v>Амбулаторія загальної практики-сімейної медицини № 4 м.Гірник</v>
      </c>
      <c r="M474" t="s">
        <v>62</v>
      </c>
      <c r="N474" t="s">
        <v>23</v>
      </c>
      <c r="O474" t="s">
        <v>187</v>
      </c>
      <c r="P474" t="s">
        <v>23</v>
      </c>
      <c r="Q474" t="s">
        <v>32</v>
      </c>
      <c r="R474">
        <v>182</v>
      </c>
    </row>
    <row r="475" spans="1:18" x14ac:dyDescent="0.25">
      <c r="A475" s="1">
        <v>43773</v>
      </c>
      <c r="B475" t="s">
        <v>17</v>
      </c>
      <c r="C475" t="s">
        <v>18</v>
      </c>
      <c r="D475" t="s">
        <v>181</v>
      </c>
      <c r="E475" t="s">
        <v>20</v>
      </c>
      <c r="F475">
        <v>1413870300</v>
      </c>
      <c r="G475" t="s">
        <v>24</v>
      </c>
      <c r="H475" t="s">
        <v>182</v>
      </c>
      <c r="I475">
        <v>37791248</v>
      </c>
      <c r="J475" t="s">
        <v>183</v>
      </c>
      <c r="K475" t="s">
        <v>186</v>
      </c>
      <c r="L475" t="str">
        <f>VLOOKUP(K475,[1]контракти!$G$2:$H$347,2,FALSE)</f>
        <v>Амбулаторія загальної практики-сімейної медицини № 4 м.Гірник</v>
      </c>
      <c r="M475" t="s">
        <v>28</v>
      </c>
      <c r="N475" t="s">
        <v>22</v>
      </c>
      <c r="O475" t="s">
        <v>184</v>
      </c>
      <c r="P475" t="s">
        <v>22</v>
      </c>
      <c r="Q475" t="s">
        <v>32</v>
      </c>
      <c r="R475">
        <v>3</v>
      </c>
    </row>
    <row r="476" spans="1:18" x14ac:dyDescent="0.25">
      <c r="A476" s="1">
        <v>43773</v>
      </c>
      <c r="B476" t="s">
        <v>17</v>
      </c>
      <c r="C476" t="s">
        <v>18</v>
      </c>
      <c r="D476" t="s">
        <v>181</v>
      </c>
      <c r="E476" t="s">
        <v>20</v>
      </c>
      <c r="F476">
        <v>1413870300</v>
      </c>
      <c r="G476" t="s">
        <v>24</v>
      </c>
      <c r="H476" t="s">
        <v>182</v>
      </c>
      <c r="I476">
        <v>37791248</v>
      </c>
      <c r="J476" t="s">
        <v>183</v>
      </c>
      <c r="K476" t="s">
        <v>186</v>
      </c>
      <c r="L476" t="str">
        <f>VLOOKUP(K476,[1]контракти!$G$2:$H$347,2,FALSE)</f>
        <v>Амбулаторія загальної практики-сімейної медицини № 4 м.Гірник</v>
      </c>
      <c r="M476" t="s">
        <v>28</v>
      </c>
      <c r="N476" t="s">
        <v>22</v>
      </c>
      <c r="O476" t="s">
        <v>188</v>
      </c>
      <c r="P476" t="s">
        <v>22</v>
      </c>
      <c r="Q476" t="s">
        <v>32</v>
      </c>
      <c r="R476">
        <v>7</v>
      </c>
    </row>
    <row r="477" spans="1:18" x14ac:dyDescent="0.25">
      <c r="A477" s="1">
        <v>43773</v>
      </c>
      <c r="B477" t="s">
        <v>17</v>
      </c>
      <c r="C477" t="s">
        <v>18</v>
      </c>
      <c r="D477" t="s">
        <v>181</v>
      </c>
      <c r="E477" t="s">
        <v>20</v>
      </c>
      <c r="F477">
        <v>1413870300</v>
      </c>
      <c r="G477" t="s">
        <v>24</v>
      </c>
      <c r="H477" t="s">
        <v>182</v>
      </c>
      <c r="I477">
        <v>37791248</v>
      </c>
      <c r="J477" t="s">
        <v>183</v>
      </c>
      <c r="K477" t="s">
        <v>186</v>
      </c>
      <c r="L477" t="str">
        <f>VLOOKUP(K477,[1]контракти!$G$2:$H$347,2,FALSE)</f>
        <v>Амбулаторія загальної практики-сімейної медицини № 4 м.Гірник</v>
      </c>
      <c r="M477" t="s">
        <v>28</v>
      </c>
      <c r="N477" t="s">
        <v>22</v>
      </c>
      <c r="O477" t="s">
        <v>188</v>
      </c>
      <c r="P477" t="s">
        <v>23</v>
      </c>
      <c r="Q477" t="s">
        <v>32</v>
      </c>
      <c r="R477">
        <v>6</v>
      </c>
    </row>
    <row r="478" spans="1:18" x14ac:dyDescent="0.25">
      <c r="A478" s="1">
        <v>43773</v>
      </c>
      <c r="B478" t="s">
        <v>17</v>
      </c>
      <c r="C478" t="s">
        <v>18</v>
      </c>
      <c r="D478" t="s">
        <v>181</v>
      </c>
      <c r="E478" t="s">
        <v>20</v>
      </c>
      <c r="F478">
        <v>1413870300</v>
      </c>
      <c r="G478" t="s">
        <v>24</v>
      </c>
      <c r="H478" t="s">
        <v>182</v>
      </c>
      <c r="I478">
        <v>37791248</v>
      </c>
      <c r="J478" t="s">
        <v>183</v>
      </c>
      <c r="K478" t="s">
        <v>186</v>
      </c>
      <c r="L478" t="str">
        <f>VLOOKUP(K478,[1]контракти!$G$2:$H$347,2,FALSE)</f>
        <v>Амбулаторія загальної практики-сімейної медицини № 4 м.Гірник</v>
      </c>
      <c r="M478" t="s">
        <v>28</v>
      </c>
      <c r="N478" t="s">
        <v>22</v>
      </c>
      <c r="O478" t="s">
        <v>189</v>
      </c>
      <c r="P478" t="s">
        <v>22</v>
      </c>
      <c r="Q478" t="s">
        <v>32</v>
      </c>
      <c r="R478">
        <v>3</v>
      </c>
    </row>
    <row r="479" spans="1:18" x14ac:dyDescent="0.25">
      <c r="A479" s="1">
        <v>43773</v>
      </c>
      <c r="B479" t="s">
        <v>17</v>
      </c>
      <c r="C479" t="s">
        <v>18</v>
      </c>
      <c r="D479" t="s">
        <v>181</v>
      </c>
      <c r="E479" t="s">
        <v>20</v>
      </c>
      <c r="F479">
        <v>1413870300</v>
      </c>
      <c r="G479" t="s">
        <v>24</v>
      </c>
      <c r="H479" t="s">
        <v>182</v>
      </c>
      <c r="I479">
        <v>37791248</v>
      </c>
      <c r="J479" t="s">
        <v>183</v>
      </c>
      <c r="K479" t="s">
        <v>186</v>
      </c>
      <c r="L479" t="str">
        <f>VLOOKUP(K479,[1]контракти!$G$2:$H$347,2,FALSE)</f>
        <v>Амбулаторія загальної практики-сімейної медицини № 4 м.Гірник</v>
      </c>
      <c r="M479" t="s">
        <v>28</v>
      </c>
      <c r="N479" t="s">
        <v>22</v>
      </c>
      <c r="O479" t="s">
        <v>185</v>
      </c>
      <c r="P479" t="s">
        <v>22</v>
      </c>
      <c r="Q479" t="s">
        <v>32</v>
      </c>
      <c r="R479">
        <v>5</v>
      </c>
    </row>
    <row r="480" spans="1:18" x14ac:dyDescent="0.25">
      <c r="A480" s="1">
        <v>43773</v>
      </c>
      <c r="B480" t="s">
        <v>17</v>
      </c>
      <c r="C480" t="s">
        <v>18</v>
      </c>
      <c r="D480" t="s">
        <v>181</v>
      </c>
      <c r="E480" t="s">
        <v>20</v>
      </c>
      <c r="F480">
        <v>1413870300</v>
      </c>
      <c r="G480" t="s">
        <v>24</v>
      </c>
      <c r="H480" t="s">
        <v>182</v>
      </c>
      <c r="I480">
        <v>37791248</v>
      </c>
      <c r="J480" t="s">
        <v>183</v>
      </c>
      <c r="K480" t="s">
        <v>186</v>
      </c>
      <c r="L480" t="str">
        <f>VLOOKUP(K480,[1]контракти!$G$2:$H$347,2,FALSE)</f>
        <v>Амбулаторія загальної практики-сімейної медицини № 4 м.Гірник</v>
      </c>
      <c r="M480" t="s">
        <v>28</v>
      </c>
      <c r="N480" t="s">
        <v>22</v>
      </c>
      <c r="O480" t="s">
        <v>190</v>
      </c>
      <c r="P480" t="s">
        <v>22</v>
      </c>
      <c r="Q480" t="s">
        <v>32</v>
      </c>
      <c r="R480">
        <v>2</v>
      </c>
    </row>
    <row r="481" spans="1:18" x14ac:dyDescent="0.25">
      <c r="A481" s="1">
        <v>43773</v>
      </c>
      <c r="B481" t="s">
        <v>17</v>
      </c>
      <c r="C481" t="s">
        <v>18</v>
      </c>
      <c r="D481" t="s">
        <v>181</v>
      </c>
      <c r="E481" t="s">
        <v>20</v>
      </c>
      <c r="F481">
        <v>1413870300</v>
      </c>
      <c r="G481" t="s">
        <v>24</v>
      </c>
      <c r="H481" t="s">
        <v>182</v>
      </c>
      <c r="I481">
        <v>37791248</v>
      </c>
      <c r="J481" t="s">
        <v>183</v>
      </c>
      <c r="K481" t="s">
        <v>186</v>
      </c>
      <c r="L481" t="str">
        <f>VLOOKUP(K481,[1]контракти!$G$2:$H$347,2,FALSE)</f>
        <v>Амбулаторія загальної практики-сімейної медицини № 4 м.Гірник</v>
      </c>
      <c r="M481" t="s">
        <v>28</v>
      </c>
      <c r="N481" t="s">
        <v>22</v>
      </c>
      <c r="O481" t="s">
        <v>190</v>
      </c>
      <c r="P481" t="s">
        <v>23</v>
      </c>
      <c r="Q481" t="s">
        <v>32</v>
      </c>
      <c r="R481">
        <v>2</v>
      </c>
    </row>
    <row r="482" spans="1:18" x14ac:dyDescent="0.25">
      <c r="A482" s="1">
        <v>43773</v>
      </c>
      <c r="B482" t="s">
        <v>17</v>
      </c>
      <c r="C482" t="s">
        <v>18</v>
      </c>
      <c r="D482" t="s">
        <v>512</v>
      </c>
      <c r="E482" t="s">
        <v>38</v>
      </c>
      <c r="F482">
        <v>1413845900</v>
      </c>
      <c r="G482" t="s">
        <v>24</v>
      </c>
      <c r="H482" t="s">
        <v>182</v>
      </c>
      <c r="I482">
        <v>37791248</v>
      </c>
      <c r="J482" t="s">
        <v>183</v>
      </c>
      <c r="K482" t="s">
        <v>513</v>
      </c>
      <c r="L482" t="str">
        <f>VLOOKUP(K482,[1]контракти!$G$2:$H$347,2,FALSE)</f>
        <v>Амбулаторія загальної практики-сімейної медицини № 5 смт.Курахівка</v>
      </c>
      <c r="M482" t="s">
        <v>62</v>
      </c>
      <c r="N482" t="s">
        <v>22</v>
      </c>
      <c r="O482" t="s">
        <v>514</v>
      </c>
      <c r="P482" t="s">
        <v>22</v>
      </c>
      <c r="Q482" t="s">
        <v>32</v>
      </c>
      <c r="R482">
        <v>84</v>
      </c>
    </row>
    <row r="483" spans="1:18" x14ac:dyDescent="0.25">
      <c r="A483" s="1">
        <v>43773</v>
      </c>
      <c r="B483" t="s">
        <v>17</v>
      </c>
      <c r="C483" t="s">
        <v>18</v>
      </c>
      <c r="D483" t="s">
        <v>512</v>
      </c>
      <c r="E483" t="s">
        <v>38</v>
      </c>
      <c r="F483">
        <v>1413845900</v>
      </c>
      <c r="G483" t="s">
        <v>24</v>
      </c>
      <c r="H483" t="s">
        <v>182</v>
      </c>
      <c r="I483">
        <v>37791248</v>
      </c>
      <c r="J483" t="s">
        <v>183</v>
      </c>
      <c r="K483" t="s">
        <v>513</v>
      </c>
      <c r="L483" t="str">
        <f>VLOOKUP(K483,[1]контракти!$G$2:$H$347,2,FALSE)</f>
        <v>Амбулаторія загальної практики-сімейної медицини № 5 смт.Курахівка</v>
      </c>
      <c r="M483" t="s">
        <v>62</v>
      </c>
      <c r="N483" t="s">
        <v>22</v>
      </c>
      <c r="O483" t="s">
        <v>514</v>
      </c>
      <c r="P483" t="s">
        <v>23</v>
      </c>
      <c r="Q483" t="s">
        <v>32</v>
      </c>
      <c r="R483">
        <v>84</v>
      </c>
    </row>
    <row r="484" spans="1:18" x14ac:dyDescent="0.25">
      <c r="A484" s="1">
        <v>43773</v>
      </c>
      <c r="B484" t="s">
        <v>17</v>
      </c>
      <c r="C484" t="s">
        <v>18</v>
      </c>
      <c r="D484" t="s">
        <v>1033</v>
      </c>
      <c r="E484" t="s">
        <v>20</v>
      </c>
      <c r="F484">
        <v>1413800000</v>
      </c>
      <c r="G484" t="s">
        <v>24</v>
      </c>
      <c r="H484" t="s">
        <v>182</v>
      </c>
      <c r="I484">
        <v>37791248</v>
      </c>
      <c r="J484" t="s">
        <v>183</v>
      </c>
      <c r="K484" t="s">
        <v>1034</v>
      </c>
      <c r="L484" t="str">
        <f>VLOOKUP(K484,[1]контракти!$G$2:$H$347,2,FALSE)</f>
        <v>Амбулаторія загальної практики-сімейної медицини № 1 м.Селидове</v>
      </c>
      <c r="M484" t="s">
        <v>62</v>
      </c>
      <c r="N484" t="s">
        <v>22</v>
      </c>
      <c r="O484" t="s">
        <v>1035</v>
      </c>
      <c r="P484" t="s">
        <v>22</v>
      </c>
      <c r="Q484" t="s">
        <v>32</v>
      </c>
      <c r="R484">
        <v>169</v>
      </c>
    </row>
    <row r="485" spans="1:18" x14ac:dyDescent="0.25">
      <c r="A485" s="1">
        <v>43773</v>
      </c>
      <c r="B485" t="s">
        <v>17</v>
      </c>
      <c r="C485" t="s">
        <v>18</v>
      </c>
      <c r="D485" t="s">
        <v>1033</v>
      </c>
      <c r="E485" t="s">
        <v>20</v>
      </c>
      <c r="F485">
        <v>1413800000</v>
      </c>
      <c r="G485" t="s">
        <v>24</v>
      </c>
      <c r="H485" t="s">
        <v>182</v>
      </c>
      <c r="I485">
        <v>37791248</v>
      </c>
      <c r="J485" t="s">
        <v>183</v>
      </c>
      <c r="K485" t="s">
        <v>1034</v>
      </c>
      <c r="L485" t="str">
        <f>VLOOKUP(K485,[1]контракти!$G$2:$H$347,2,FALSE)</f>
        <v>Амбулаторія загальної практики-сімейної медицини № 1 м.Селидове</v>
      </c>
      <c r="M485" t="s">
        <v>62</v>
      </c>
      <c r="N485" t="s">
        <v>22</v>
      </c>
      <c r="O485" t="s">
        <v>1035</v>
      </c>
      <c r="P485" t="s">
        <v>23</v>
      </c>
      <c r="Q485" t="s">
        <v>32</v>
      </c>
      <c r="R485">
        <v>191</v>
      </c>
    </row>
    <row r="486" spans="1:18" x14ac:dyDescent="0.25">
      <c r="A486" s="1">
        <v>43773</v>
      </c>
      <c r="B486" t="s">
        <v>17</v>
      </c>
      <c r="C486" t="s">
        <v>18</v>
      </c>
      <c r="D486" t="s">
        <v>1033</v>
      </c>
      <c r="E486" t="s">
        <v>20</v>
      </c>
      <c r="F486">
        <v>1413800000</v>
      </c>
      <c r="G486" t="s">
        <v>24</v>
      </c>
      <c r="H486" t="s">
        <v>182</v>
      </c>
      <c r="I486">
        <v>37791248</v>
      </c>
      <c r="J486" t="s">
        <v>183</v>
      </c>
      <c r="K486" t="s">
        <v>1034</v>
      </c>
      <c r="L486" t="str">
        <f>VLOOKUP(K486,[1]контракти!$G$2:$H$347,2,FALSE)</f>
        <v>Амбулаторія загальної практики-сімейної медицини № 1 м.Селидове</v>
      </c>
      <c r="M486" t="s">
        <v>62</v>
      </c>
      <c r="N486" t="s">
        <v>22</v>
      </c>
      <c r="O486" t="s">
        <v>1036</v>
      </c>
      <c r="P486" t="s">
        <v>22</v>
      </c>
      <c r="Q486" t="s">
        <v>32</v>
      </c>
      <c r="R486">
        <v>77</v>
      </c>
    </row>
    <row r="487" spans="1:18" x14ac:dyDescent="0.25">
      <c r="A487" s="1">
        <v>43773</v>
      </c>
      <c r="B487" t="s">
        <v>17</v>
      </c>
      <c r="C487" t="s">
        <v>18</v>
      </c>
      <c r="D487" t="s">
        <v>1033</v>
      </c>
      <c r="E487" t="s">
        <v>20</v>
      </c>
      <c r="F487">
        <v>1413800000</v>
      </c>
      <c r="G487" t="s">
        <v>24</v>
      </c>
      <c r="H487" t="s">
        <v>182</v>
      </c>
      <c r="I487">
        <v>37791248</v>
      </c>
      <c r="J487" t="s">
        <v>183</v>
      </c>
      <c r="K487" t="s">
        <v>1034</v>
      </c>
      <c r="L487" t="str">
        <f>VLOOKUP(K487,[1]контракти!$G$2:$H$347,2,FALSE)</f>
        <v>Амбулаторія загальної практики-сімейної медицини № 1 м.Селидове</v>
      </c>
      <c r="M487" t="s">
        <v>62</v>
      </c>
      <c r="N487" t="s">
        <v>22</v>
      </c>
      <c r="O487" t="s">
        <v>1036</v>
      </c>
      <c r="P487" t="s">
        <v>23</v>
      </c>
      <c r="Q487" t="s">
        <v>32</v>
      </c>
      <c r="R487">
        <v>89</v>
      </c>
    </row>
    <row r="488" spans="1:18" x14ac:dyDescent="0.25">
      <c r="A488" s="1">
        <v>43773</v>
      </c>
      <c r="B488" t="s">
        <v>17</v>
      </c>
      <c r="C488" t="s">
        <v>18</v>
      </c>
      <c r="D488" t="s">
        <v>1033</v>
      </c>
      <c r="E488" t="s">
        <v>20</v>
      </c>
      <c r="F488">
        <v>1413800000</v>
      </c>
      <c r="G488" t="s">
        <v>24</v>
      </c>
      <c r="H488" t="s">
        <v>182</v>
      </c>
      <c r="I488">
        <v>37791248</v>
      </c>
      <c r="J488" t="s">
        <v>183</v>
      </c>
      <c r="K488" t="s">
        <v>1034</v>
      </c>
      <c r="L488" t="str">
        <f>VLOOKUP(K488,[1]контракти!$G$2:$H$347,2,FALSE)</f>
        <v>Амбулаторія загальної практики-сімейної медицини № 1 м.Селидове</v>
      </c>
      <c r="M488" t="s">
        <v>62</v>
      </c>
      <c r="N488" t="s">
        <v>22</v>
      </c>
      <c r="O488" t="s">
        <v>1037</v>
      </c>
      <c r="P488" t="s">
        <v>22</v>
      </c>
      <c r="Q488" t="s">
        <v>32</v>
      </c>
      <c r="R488">
        <v>145</v>
      </c>
    </row>
    <row r="489" spans="1:18" x14ac:dyDescent="0.25">
      <c r="A489" s="1">
        <v>43773</v>
      </c>
      <c r="B489" t="s">
        <v>17</v>
      </c>
      <c r="C489" t="s">
        <v>18</v>
      </c>
      <c r="D489" t="s">
        <v>1033</v>
      </c>
      <c r="E489" t="s">
        <v>20</v>
      </c>
      <c r="F489">
        <v>1413800000</v>
      </c>
      <c r="G489" t="s">
        <v>24</v>
      </c>
      <c r="H489" t="s">
        <v>182</v>
      </c>
      <c r="I489">
        <v>37791248</v>
      </c>
      <c r="J489" t="s">
        <v>183</v>
      </c>
      <c r="K489" t="s">
        <v>1034</v>
      </c>
      <c r="L489" t="str">
        <f>VLOOKUP(K489,[1]контракти!$G$2:$H$347,2,FALSE)</f>
        <v>Амбулаторія загальної практики-сімейної медицини № 1 м.Селидове</v>
      </c>
      <c r="M489" t="s">
        <v>62</v>
      </c>
      <c r="N489" t="s">
        <v>22</v>
      </c>
      <c r="O489" t="s">
        <v>1037</v>
      </c>
      <c r="P489" t="s">
        <v>23</v>
      </c>
      <c r="Q489" t="s">
        <v>32</v>
      </c>
      <c r="R489">
        <v>147</v>
      </c>
    </row>
    <row r="490" spans="1:18" x14ac:dyDescent="0.25">
      <c r="A490" s="1">
        <v>43773</v>
      </c>
      <c r="B490" t="s">
        <v>17</v>
      </c>
      <c r="C490" t="s">
        <v>18</v>
      </c>
      <c r="D490" t="s">
        <v>1033</v>
      </c>
      <c r="E490" t="s">
        <v>20</v>
      </c>
      <c r="F490">
        <v>1413800000</v>
      </c>
      <c r="G490" t="s">
        <v>24</v>
      </c>
      <c r="H490" t="s">
        <v>182</v>
      </c>
      <c r="I490">
        <v>37791248</v>
      </c>
      <c r="J490" t="s">
        <v>183</v>
      </c>
      <c r="K490" t="s">
        <v>1034</v>
      </c>
      <c r="L490" t="str">
        <f>VLOOKUP(K490,[1]контракти!$G$2:$H$347,2,FALSE)</f>
        <v>Амбулаторія загальної практики-сімейної медицини № 1 м.Селидове</v>
      </c>
      <c r="M490" t="s">
        <v>28</v>
      </c>
      <c r="N490" t="s">
        <v>22</v>
      </c>
      <c r="O490" t="s">
        <v>1038</v>
      </c>
      <c r="P490" t="s">
        <v>22</v>
      </c>
      <c r="Q490" t="s">
        <v>32</v>
      </c>
      <c r="R490">
        <v>1</v>
      </c>
    </row>
    <row r="491" spans="1:18" x14ac:dyDescent="0.25">
      <c r="A491" s="1">
        <v>43773</v>
      </c>
      <c r="B491" t="s">
        <v>17</v>
      </c>
      <c r="C491" t="s">
        <v>18</v>
      </c>
      <c r="D491" t="s">
        <v>1033</v>
      </c>
      <c r="E491" t="s">
        <v>20</v>
      </c>
      <c r="F491">
        <v>1413800000</v>
      </c>
      <c r="G491" t="s">
        <v>24</v>
      </c>
      <c r="H491" t="s">
        <v>182</v>
      </c>
      <c r="I491">
        <v>37791248</v>
      </c>
      <c r="J491" t="s">
        <v>183</v>
      </c>
      <c r="K491" t="s">
        <v>1034</v>
      </c>
      <c r="L491" t="str">
        <f>VLOOKUP(K491,[1]контракти!$G$2:$H$347,2,FALSE)</f>
        <v>Амбулаторія загальної практики-сімейної медицини № 1 м.Селидове</v>
      </c>
      <c r="M491" t="s">
        <v>28</v>
      </c>
      <c r="N491" t="s">
        <v>22</v>
      </c>
      <c r="O491" t="s">
        <v>1039</v>
      </c>
      <c r="P491" t="s">
        <v>22</v>
      </c>
      <c r="Q491" t="s">
        <v>32</v>
      </c>
      <c r="R491">
        <v>31</v>
      </c>
    </row>
    <row r="492" spans="1:18" x14ac:dyDescent="0.25">
      <c r="A492" s="1">
        <v>43773</v>
      </c>
      <c r="B492" t="s">
        <v>17</v>
      </c>
      <c r="C492" t="s">
        <v>18</v>
      </c>
      <c r="D492" t="s">
        <v>1033</v>
      </c>
      <c r="E492" t="s">
        <v>20</v>
      </c>
      <c r="F492">
        <v>1413800000</v>
      </c>
      <c r="G492" t="s">
        <v>24</v>
      </c>
      <c r="H492" t="s">
        <v>182</v>
      </c>
      <c r="I492">
        <v>37791248</v>
      </c>
      <c r="J492" t="s">
        <v>183</v>
      </c>
      <c r="K492" t="s">
        <v>1034</v>
      </c>
      <c r="L492" t="str">
        <f>VLOOKUP(K492,[1]контракти!$G$2:$H$347,2,FALSE)</f>
        <v>Амбулаторія загальної практики-сімейної медицини № 1 м.Селидове</v>
      </c>
      <c r="M492" t="s">
        <v>28</v>
      </c>
      <c r="N492" t="s">
        <v>22</v>
      </c>
      <c r="O492" t="s">
        <v>1039</v>
      </c>
      <c r="P492" t="s">
        <v>23</v>
      </c>
      <c r="Q492" t="s">
        <v>32</v>
      </c>
      <c r="R492">
        <v>29</v>
      </c>
    </row>
    <row r="493" spans="1:18" x14ac:dyDescent="0.25">
      <c r="A493" s="1">
        <v>43773</v>
      </c>
      <c r="B493" t="s">
        <v>17</v>
      </c>
      <c r="C493" t="s">
        <v>18</v>
      </c>
      <c r="D493" t="s">
        <v>1033</v>
      </c>
      <c r="E493" t="s">
        <v>20</v>
      </c>
      <c r="F493">
        <v>1413800000</v>
      </c>
      <c r="G493" t="s">
        <v>24</v>
      </c>
      <c r="H493" t="s">
        <v>182</v>
      </c>
      <c r="I493">
        <v>37791248</v>
      </c>
      <c r="J493" t="s">
        <v>183</v>
      </c>
      <c r="K493" t="s">
        <v>1043</v>
      </c>
      <c r="L493" t="str">
        <f>VLOOKUP(K493,[1]контракти!$G$2:$H$347,2,FALSE)</f>
        <v>Амбулаторія загальної практики-сімейної медицини № 2 м.Селидове</v>
      </c>
      <c r="M493" t="s">
        <v>62</v>
      </c>
      <c r="N493" t="s">
        <v>22</v>
      </c>
      <c r="O493" t="s">
        <v>1036</v>
      </c>
      <c r="P493" t="s">
        <v>22</v>
      </c>
      <c r="Q493" t="s">
        <v>32</v>
      </c>
      <c r="R493">
        <v>110</v>
      </c>
    </row>
    <row r="494" spans="1:18" x14ac:dyDescent="0.25">
      <c r="A494" s="1">
        <v>43773</v>
      </c>
      <c r="B494" t="s">
        <v>17</v>
      </c>
      <c r="C494" t="s">
        <v>18</v>
      </c>
      <c r="D494" t="s">
        <v>1033</v>
      </c>
      <c r="E494" t="s">
        <v>20</v>
      </c>
      <c r="F494">
        <v>1413800000</v>
      </c>
      <c r="G494" t="s">
        <v>24</v>
      </c>
      <c r="H494" t="s">
        <v>182</v>
      </c>
      <c r="I494">
        <v>37791248</v>
      </c>
      <c r="J494" t="s">
        <v>183</v>
      </c>
      <c r="K494" t="s">
        <v>1043</v>
      </c>
      <c r="L494" t="str">
        <f>VLOOKUP(K494,[1]контракти!$G$2:$H$347,2,FALSE)</f>
        <v>Амбулаторія загальної практики-сімейної медицини № 2 м.Селидове</v>
      </c>
      <c r="M494" t="s">
        <v>62</v>
      </c>
      <c r="N494" t="s">
        <v>22</v>
      </c>
      <c r="O494" t="s">
        <v>1036</v>
      </c>
      <c r="P494" t="s">
        <v>23</v>
      </c>
      <c r="Q494" t="s">
        <v>32</v>
      </c>
      <c r="R494">
        <v>115</v>
      </c>
    </row>
    <row r="495" spans="1:18" x14ac:dyDescent="0.25">
      <c r="A495" s="1">
        <v>43773</v>
      </c>
      <c r="B495" t="s">
        <v>17</v>
      </c>
      <c r="C495" t="s">
        <v>18</v>
      </c>
      <c r="D495" t="s">
        <v>1033</v>
      </c>
      <c r="E495" t="s">
        <v>20</v>
      </c>
      <c r="F495">
        <v>1413800000</v>
      </c>
      <c r="G495" t="s">
        <v>24</v>
      </c>
      <c r="H495" t="s">
        <v>182</v>
      </c>
      <c r="I495">
        <v>37791248</v>
      </c>
      <c r="J495" t="s">
        <v>183</v>
      </c>
      <c r="K495" t="s">
        <v>1043</v>
      </c>
      <c r="L495" t="str">
        <f>VLOOKUP(K495,[1]контракти!$G$2:$H$347,2,FALSE)</f>
        <v>Амбулаторія загальної практики-сімейної медицини № 2 м.Селидове</v>
      </c>
      <c r="M495" t="s">
        <v>28</v>
      </c>
      <c r="N495" t="s">
        <v>22</v>
      </c>
      <c r="O495" t="s">
        <v>1044</v>
      </c>
      <c r="P495" t="s">
        <v>22</v>
      </c>
      <c r="Q495" t="s">
        <v>32</v>
      </c>
      <c r="R495">
        <v>8</v>
      </c>
    </row>
    <row r="496" spans="1:18" x14ac:dyDescent="0.25">
      <c r="A496" s="1">
        <v>43773</v>
      </c>
      <c r="B496" t="s">
        <v>17</v>
      </c>
      <c r="C496" t="s">
        <v>18</v>
      </c>
      <c r="D496" t="s">
        <v>1033</v>
      </c>
      <c r="E496" t="s">
        <v>20</v>
      </c>
      <c r="F496">
        <v>1413800000</v>
      </c>
      <c r="G496" t="s">
        <v>24</v>
      </c>
      <c r="H496" t="s">
        <v>182</v>
      </c>
      <c r="I496">
        <v>37791248</v>
      </c>
      <c r="J496" t="s">
        <v>183</v>
      </c>
      <c r="K496" t="s">
        <v>1043</v>
      </c>
      <c r="L496" t="str">
        <f>VLOOKUP(K496,[1]контракти!$G$2:$H$347,2,FALSE)</f>
        <v>Амбулаторія загальної практики-сімейної медицини № 2 м.Селидове</v>
      </c>
      <c r="M496" t="s">
        <v>28</v>
      </c>
      <c r="N496" t="s">
        <v>22</v>
      </c>
      <c r="O496" t="s">
        <v>1044</v>
      </c>
      <c r="P496" t="s">
        <v>23</v>
      </c>
      <c r="Q496" t="s">
        <v>32</v>
      </c>
      <c r="R496">
        <v>8</v>
      </c>
    </row>
    <row r="497" spans="1:18" x14ac:dyDescent="0.25">
      <c r="A497" s="1">
        <v>43773</v>
      </c>
      <c r="B497" t="s">
        <v>17</v>
      </c>
      <c r="C497" t="s">
        <v>18</v>
      </c>
      <c r="D497" t="s">
        <v>1033</v>
      </c>
      <c r="E497" t="s">
        <v>20</v>
      </c>
      <c r="F497">
        <v>1413800000</v>
      </c>
      <c r="G497" t="s">
        <v>24</v>
      </c>
      <c r="H497" t="s">
        <v>182</v>
      </c>
      <c r="I497">
        <v>37791248</v>
      </c>
      <c r="J497" t="s">
        <v>183</v>
      </c>
      <c r="K497" t="s">
        <v>1043</v>
      </c>
      <c r="L497" t="str">
        <f>VLOOKUP(K497,[1]контракти!$G$2:$H$347,2,FALSE)</f>
        <v>Амбулаторія загальної практики-сімейної медицини № 2 м.Селидове</v>
      </c>
      <c r="M497" t="s">
        <v>28</v>
      </c>
      <c r="N497" t="s">
        <v>22</v>
      </c>
      <c r="O497" t="s">
        <v>1046</v>
      </c>
      <c r="P497" t="s">
        <v>23</v>
      </c>
      <c r="Q497" t="s">
        <v>32</v>
      </c>
      <c r="R497">
        <v>1</v>
      </c>
    </row>
    <row r="498" spans="1:18" x14ac:dyDescent="0.25">
      <c r="A498" s="1">
        <v>43773</v>
      </c>
      <c r="B498" t="s">
        <v>17</v>
      </c>
      <c r="C498" t="s">
        <v>18</v>
      </c>
      <c r="D498" t="s">
        <v>1033</v>
      </c>
      <c r="E498" t="s">
        <v>20</v>
      </c>
      <c r="F498">
        <v>1413800000</v>
      </c>
      <c r="G498" t="s">
        <v>24</v>
      </c>
      <c r="H498" t="s">
        <v>182</v>
      </c>
      <c r="I498">
        <v>37791248</v>
      </c>
      <c r="J498" t="s">
        <v>183</v>
      </c>
      <c r="K498" t="s">
        <v>1043</v>
      </c>
      <c r="L498" t="str">
        <f>VLOOKUP(K498,[1]контракти!$G$2:$H$347,2,FALSE)</f>
        <v>Амбулаторія загальної практики-сімейної медицини № 2 м.Селидове</v>
      </c>
      <c r="M498" t="s">
        <v>28</v>
      </c>
      <c r="N498" t="s">
        <v>22</v>
      </c>
      <c r="O498" t="s">
        <v>1048</v>
      </c>
      <c r="P498" t="s">
        <v>22</v>
      </c>
      <c r="Q498" t="s">
        <v>32</v>
      </c>
      <c r="R498">
        <v>7</v>
      </c>
    </row>
    <row r="499" spans="1:18" x14ac:dyDescent="0.25">
      <c r="A499" s="1">
        <v>43773</v>
      </c>
      <c r="B499" t="s">
        <v>17</v>
      </c>
      <c r="C499" t="s">
        <v>18</v>
      </c>
      <c r="D499" t="s">
        <v>1033</v>
      </c>
      <c r="E499" t="s">
        <v>20</v>
      </c>
      <c r="F499">
        <v>1413800000</v>
      </c>
      <c r="G499" t="s">
        <v>24</v>
      </c>
      <c r="H499" t="s">
        <v>182</v>
      </c>
      <c r="I499">
        <v>37791248</v>
      </c>
      <c r="J499" t="s">
        <v>183</v>
      </c>
      <c r="K499" t="s">
        <v>1043</v>
      </c>
      <c r="L499" t="str">
        <f>VLOOKUP(K499,[1]контракти!$G$2:$H$347,2,FALSE)</f>
        <v>Амбулаторія загальної практики-сімейної медицини № 2 м.Селидове</v>
      </c>
      <c r="M499" t="s">
        <v>28</v>
      </c>
      <c r="N499" t="s">
        <v>22</v>
      </c>
      <c r="O499" t="s">
        <v>1048</v>
      </c>
      <c r="P499" t="s">
        <v>23</v>
      </c>
      <c r="Q499" t="s">
        <v>32</v>
      </c>
      <c r="R499">
        <v>7</v>
      </c>
    </row>
    <row r="500" spans="1:18" x14ac:dyDescent="0.25">
      <c r="A500" s="1">
        <v>43773</v>
      </c>
      <c r="B500" t="s">
        <v>17</v>
      </c>
      <c r="C500" t="s">
        <v>18</v>
      </c>
      <c r="D500" t="s">
        <v>1033</v>
      </c>
      <c r="E500" t="s">
        <v>20</v>
      </c>
      <c r="F500">
        <v>1413800000</v>
      </c>
      <c r="G500" t="s">
        <v>24</v>
      </c>
      <c r="H500" t="s">
        <v>182</v>
      </c>
      <c r="I500">
        <v>37791248</v>
      </c>
      <c r="J500" t="s">
        <v>183</v>
      </c>
      <c r="K500" t="s">
        <v>1043</v>
      </c>
      <c r="L500" t="str">
        <f>VLOOKUP(K500,[1]контракти!$G$2:$H$347,2,FALSE)</f>
        <v>Амбулаторія загальної практики-сімейної медицини № 2 м.Селидове</v>
      </c>
      <c r="M500" t="s">
        <v>28</v>
      </c>
      <c r="N500" t="s">
        <v>22</v>
      </c>
      <c r="O500" t="s">
        <v>1049</v>
      </c>
      <c r="P500" t="s">
        <v>22</v>
      </c>
      <c r="Q500" t="s">
        <v>32</v>
      </c>
      <c r="R500">
        <v>1</v>
      </c>
    </row>
    <row r="501" spans="1:18" x14ac:dyDescent="0.25">
      <c r="A501" s="1">
        <v>43773</v>
      </c>
      <c r="B501" t="s">
        <v>17</v>
      </c>
      <c r="C501" t="s">
        <v>18</v>
      </c>
      <c r="D501" t="s">
        <v>1175</v>
      </c>
      <c r="E501" t="s">
        <v>20</v>
      </c>
      <c r="F501">
        <v>1413870900</v>
      </c>
      <c r="G501" t="s">
        <v>24</v>
      </c>
      <c r="H501" t="s">
        <v>182</v>
      </c>
      <c r="I501">
        <v>37791248</v>
      </c>
      <c r="J501" t="s">
        <v>183</v>
      </c>
      <c r="K501" t="s">
        <v>1176</v>
      </c>
      <c r="L501" t="str">
        <f>VLOOKUP(K501,[1]контракти!$G$2:$H$347,2,FALSE)</f>
        <v>Амбулаторія загальної практики-сімейної медицини № 6 м.Українськ</v>
      </c>
      <c r="M501" t="s">
        <v>28</v>
      </c>
      <c r="N501" t="s">
        <v>22</v>
      </c>
      <c r="O501" t="s">
        <v>1177</v>
      </c>
      <c r="P501" t="s">
        <v>22</v>
      </c>
      <c r="Q501" t="s">
        <v>32</v>
      </c>
      <c r="R501">
        <v>25</v>
      </c>
    </row>
    <row r="502" spans="1:18" x14ac:dyDescent="0.25">
      <c r="A502" s="1">
        <v>43773</v>
      </c>
      <c r="B502" t="s">
        <v>17</v>
      </c>
      <c r="C502" t="s">
        <v>18</v>
      </c>
      <c r="D502" t="s">
        <v>1175</v>
      </c>
      <c r="E502" t="s">
        <v>20</v>
      </c>
      <c r="F502">
        <v>1413870900</v>
      </c>
      <c r="G502" t="s">
        <v>24</v>
      </c>
      <c r="H502" t="s">
        <v>182</v>
      </c>
      <c r="I502">
        <v>37791248</v>
      </c>
      <c r="J502" t="s">
        <v>183</v>
      </c>
      <c r="K502" t="s">
        <v>1176</v>
      </c>
      <c r="L502" t="str">
        <f>VLOOKUP(K502,[1]контракти!$G$2:$H$347,2,FALSE)</f>
        <v>Амбулаторія загальної практики-сімейної медицини № 6 м.Українськ</v>
      </c>
      <c r="M502" t="s">
        <v>28</v>
      </c>
      <c r="N502" t="s">
        <v>22</v>
      </c>
      <c r="O502" t="s">
        <v>1177</v>
      </c>
      <c r="P502" t="s">
        <v>23</v>
      </c>
      <c r="Q502" t="s">
        <v>32</v>
      </c>
      <c r="R502">
        <v>40</v>
      </c>
    </row>
    <row r="503" spans="1:18" x14ac:dyDescent="0.25">
      <c r="A503" s="1">
        <v>43773</v>
      </c>
      <c r="B503" t="s">
        <v>17</v>
      </c>
      <c r="C503" t="s">
        <v>18</v>
      </c>
      <c r="D503" t="s">
        <v>1175</v>
      </c>
      <c r="E503" t="s">
        <v>20</v>
      </c>
      <c r="F503">
        <v>1413870900</v>
      </c>
      <c r="G503" t="s">
        <v>24</v>
      </c>
      <c r="H503" t="s">
        <v>182</v>
      </c>
      <c r="I503">
        <v>37791248</v>
      </c>
      <c r="J503" t="s">
        <v>183</v>
      </c>
      <c r="K503" t="s">
        <v>1176</v>
      </c>
      <c r="L503" t="str">
        <f>VLOOKUP(K503,[1]контракти!$G$2:$H$347,2,FALSE)</f>
        <v>Амбулаторія загальної практики-сімейної медицини № 6 м.Українськ</v>
      </c>
      <c r="M503" t="s">
        <v>28</v>
      </c>
      <c r="N503" t="s">
        <v>22</v>
      </c>
      <c r="O503" t="s">
        <v>1178</v>
      </c>
      <c r="P503" t="s">
        <v>22</v>
      </c>
      <c r="Q503" t="s">
        <v>32</v>
      </c>
      <c r="R503">
        <v>20</v>
      </c>
    </row>
    <row r="504" spans="1:18" x14ac:dyDescent="0.25">
      <c r="A504" s="1">
        <v>43773</v>
      </c>
      <c r="B504" t="s">
        <v>17</v>
      </c>
      <c r="C504" t="s">
        <v>18</v>
      </c>
      <c r="D504" t="s">
        <v>1175</v>
      </c>
      <c r="E504" t="s">
        <v>20</v>
      </c>
      <c r="F504">
        <v>1413870900</v>
      </c>
      <c r="G504" t="s">
        <v>24</v>
      </c>
      <c r="H504" t="s">
        <v>182</v>
      </c>
      <c r="I504">
        <v>37791248</v>
      </c>
      <c r="J504" t="s">
        <v>183</v>
      </c>
      <c r="K504" t="s">
        <v>1176</v>
      </c>
      <c r="L504" t="str">
        <f>VLOOKUP(K504,[1]контракти!$G$2:$H$347,2,FALSE)</f>
        <v>Амбулаторія загальної практики-сімейної медицини № 6 м.Українськ</v>
      </c>
      <c r="M504" t="s">
        <v>28</v>
      </c>
      <c r="N504" t="s">
        <v>22</v>
      </c>
      <c r="O504" t="s">
        <v>1178</v>
      </c>
      <c r="P504" t="s">
        <v>23</v>
      </c>
      <c r="Q504" t="s">
        <v>32</v>
      </c>
      <c r="R504">
        <v>24</v>
      </c>
    </row>
    <row r="505" spans="1:18" x14ac:dyDescent="0.25">
      <c r="A505" s="1">
        <v>43773</v>
      </c>
      <c r="B505" t="s">
        <v>17</v>
      </c>
      <c r="C505" t="s">
        <v>18</v>
      </c>
      <c r="D505" t="s">
        <v>1175</v>
      </c>
      <c r="E505" t="s">
        <v>20</v>
      </c>
      <c r="F505">
        <v>1413870900</v>
      </c>
      <c r="G505" t="s">
        <v>24</v>
      </c>
      <c r="H505" t="s">
        <v>182</v>
      </c>
      <c r="I505">
        <v>37791248</v>
      </c>
      <c r="J505" t="s">
        <v>183</v>
      </c>
      <c r="K505" t="s">
        <v>1176</v>
      </c>
      <c r="L505" t="str">
        <f>VLOOKUP(K505,[1]контракти!$G$2:$H$347,2,FALSE)</f>
        <v>Амбулаторія загальної практики-сімейної медицини № 6 м.Українськ</v>
      </c>
      <c r="M505" t="s">
        <v>28</v>
      </c>
      <c r="N505" t="s">
        <v>22</v>
      </c>
      <c r="O505" t="s">
        <v>1179</v>
      </c>
      <c r="P505" t="s">
        <v>22</v>
      </c>
      <c r="Q505" t="s">
        <v>32</v>
      </c>
      <c r="R505">
        <v>46</v>
      </c>
    </row>
    <row r="506" spans="1:18" x14ac:dyDescent="0.25">
      <c r="A506" s="1">
        <v>43773</v>
      </c>
      <c r="B506" t="s">
        <v>17</v>
      </c>
      <c r="C506" t="s">
        <v>18</v>
      </c>
      <c r="D506" t="s">
        <v>1175</v>
      </c>
      <c r="E506" t="s">
        <v>20</v>
      </c>
      <c r="F506">
        <v>1413870900</v>
      </c>
      <c r="G506" t="s">
        <v>24</v>
      </c>
      <c r="H506" t="s">
        <v>182</v>
      </c>
      <c r="I506">
        <v>37791248</v>
      </c>
      <c r="J506" t="s">
        <v>183</v>
      </c>
      <c r="K506" t="s">
        <v>1176</v>
      </c>
      <c r="L506" t="str">
        <f>VLOOKUP(K506,[1]контракти!$G$2:$H$347,2,FALSE)</f>
        <v>Амбулаторія загальної практики-сімейної медицини № 6 м.Українськ</v>
      </c>
      <c r="M506" t="s">
        <v>28</v>
      </c>
      <c r="N506" t="s">
        <v>22</v>
      </c>
      <c r="O506" t="s">
        <v>1179</v>
      </c>
      <c r="P506" t="s">
        <v>23</v>
      </c>
      <c r="Q506" t="s">
        <v>32</v>
      </c>
      <c r="R506">
        <v>66</v>
      </c>
    </row>
    <row r="507" spans="1:18" x14ac:dyDescent="0.25">
      <c r="A507" s="1">
        <v>43773</v>
      </c>
      <c r="B507" t="s">
        <v>17</v>
      </c>
      <c r="C507" t="s">
        <v>18</v>
      </c>
      <c r="D507" t="s">
        <v>1175</v>
      </c>
      <c r="E507" t="s">
        <v>20</v>
      </c>
      <c r="F507">
        <v>1413870900</v>
      </c>
      <c r="G507" t="s">
        <v>24</v>
      </c>
      <c r="H507" t="s">
        <v>182</v>
      </c>
      <c r="I507">
        <v>37791248</v>
      </c>
      <c r="J507" t="s">
        <v>183</v>
      </c>
      <c r="K507" t="s">
        <v>1176</v>
      </c>
      <c r="L507" t="str">
        <f>VLOOKUP(K507,[1]контракти!$G$2:$H$347,2,FALSE)</f>
        <v>Амбулаторія загальної практики-сімейної медицини № 6 м.Українськ</v>
      </c>
      <c r="M507" t="s">
        <v>28</v>
      </c>
      <c r="N507" t="s">
        <v>23</v>
      </c>
      <c r="O507" t="s">
        <v>1180</v>
      </c>
      <c r="P507" t="s">
        <v>22</v>
      </c>
      <c r="Q507" t="s">
        <v>32</v>
      </c>
      <c r="R507">
        <v>62</v>
      </c>
    </row>
    <row r="508" spans="1:18" x14ac:dyDescent="0.25">
      <c r="A508" s="1">
        <v>43773</v>
      </c>
      <c r="B508" t="s">
        <v>17</v>
      </c>
      <c r="C508" t="s">
        <v>18</v>
      </c>
      <c r="D508" t="s">
        <v>1175</v>
      </c>
      <c r="E508" t="s">
        <v>20</v>
      </c>
      <c r="F508">
        <v>1413870900</v>
      </c>
      <c r="G508" t="s">
        <v>24</v>
      </c>
      <c r="H508" t="s">
        <v>182</v>
      </c>
      <c r="I508">
        <v>37791248</v>
      </c>
      <c r="J508" t="s">
        <v>183</v>
      </c>
      <c r="K508" t="s">
        <v>1176</v>
      </c>
      <c r="L508" t="str">
        <f>VLOOKUP(K508,[1]контракти!$G$2:$H$347,2,FALSE)</f>
        <v>Амбулаторія загальної практики-сімейної медицини № 6 м.Українськ</v>
      </c>
      <c r="M508" t="s">
        <v>28</v>
      </c>
      <c r="N508" t="s">
        <v>23</v>
      </c>
      <c r="O508" t="s">
        <v>1180</v>
      </c>
      <c r="P508" t="s">
        <v>23</v>
      </c>
      <c r="Q508" t="s">
        <v>32</v>
      </c>
      <c r="R508">
        <v>86</v>
      </c>
    </row>
    <row r="509" spans="1:18" x14ac:dyDescent="0.25">
      <c r="A509" s="1">
        <v>43773</v>
      </c>
      <c r="B509" t="s">
        <v>17</v>
      </c>
      <c r="C509" t="s">
        <v>18</v>
      </c>
      <c r="D509" t="s">
        <v>1187</v>
      </c>
      <c r="E509" t="s">
        <v>38</v>
      </c>
      <c r="F509">
        <v>1413846500</v>
      </c>
      <c r="G509" t="s">
        <v>24</v>
      </c>
      <c r="H509" t="s">
        <v>182</v>
      </c>
      <c r="I509">
        <v>37791248</v>
      </c>
      <c r="J509" t="s">
        <v>183</v>
      </c>
      <c r="K509" t="s">
        <v>1188</v>
      </c>
      <c r="L509" t="str">
        <f>VLOOKUP(K509,[1]контракти!$G$2:$H$347,2,FALSE)</f>
        <v>Амбулаторія загальної практики-сімейної медицини № 3 смт.Цукурине</v>
      </c>
      <c r="M509" t="s">
        <v>28</v>
      </c>
      <c r="N509" t="s">
        <v>22</v>
      </c>
      <c r="O509" t="s">
        <v>1189</v>
      </c>
      <c r="P509" t="s">
        <v>22</v>
      </c>
      <c r="Q509" t="s">
        <v>32</v>
      </c>
      <c r="R509">
        <v>30</v>
      </c>
    </row>
    <row r="510" spans="1:18" x14ac:dyDescent="0.25">
      <c r="A510" s="1">
        <v>43773</v>
      </c>
      <c r="B510" t="s">
        <v>17</v>
      </c>
      <c r="C510" t="s">
        <v>18</v>
      </c>
      <c r="D510" t="s">
        <v>1187</v>
      </c>
      <c r="E510" t="s">
        <v>38</v>
      </c>
      <c r="F510">
        <v>1413846500</v>
      </c>
      <c r="G510" t="s">
        <v>24</v>
      </c>
      <c r="H510" t="s">
        <v>182</v>
      </c>
      <c r="I510">
        <v>37791248</v>
      </c>
      <c r="J510" t="s">
        <v>183</v>
      </c>
      <c r="K510" t="s">
        <v>1188</v>
      </c>
      <c r="L510" t="str">
        <f>VLOOKUP(K510,[1]контракти!$G$2:$H$347,2,FALSE)</f>
        <v>Амбулаторія загальної практики-сімейної медицини № 3 смт.Цукурине</v>
      </c>
      <c r="M510" t="s">
        <v>28</v>
      </c>
      <c r="N510" t="s">
        <v>22</v>
      </c>
      <c r="O510" t="s">
        <v>1189</v>
      </c>
      <c r="P510" t="s">
        <v>23</v>
      </c>
      <c r="Q510" t="s">
        <v>32</v>
      </c>
      <c r="R510">
        <v>38</v>
      </c>
    </row>
    <row r="511" spans="1:18" x14ac:dyDescent="0.25">
      <c r="A511" s="1">
        <v>43773</v>
      </c>
      <c r="B511" t="s">
        <v>17</v>
      </c>
      <c r="C511" t="s">
        <v>18</v>
      </c>
      <c r="D511" t="s">
        <v>181</v>
      </c>
      <c r="E511" t="s">
        <v>20</v>
      </c>
      <c r="F511">
        <v>1413870300</v>
      </c>
      <c r="G511" t="s">
        <v>24</v>
      </c>
      <c r="H511" t="s">
        <v>182</v>
      </c>
      <c r="I511">
        <v>37791248</v>
      </c>
      <c r="J511" t="s">
        <v>183</v>
      </c>
      <c r="K511" t="s">
        <v>186</v>
      </c>
      <c r="L511" t="str">
        <f>VLOOKUP(K511,[1]контракти!$G$2:$H$347,2,FALSE)</f>
        <v>Амбулаторія загальної практики-сімейної медицини № 4 м.Гірник</v>
      </c>
      <c r="M511" t="s">
        <v>62</v>
      </c>
      <c r="N511" t="s">
        <v>23</v>
      </c>
      <c r="O511" t="s">
        <v>187</v>
      </c>
      <c r="P511" t="s">
        <v>22</v>
      </c>
      <c r="Q511" t="s">
        <v>30</v>
      </c>
      <c r="R511">
        <v>239</v>
      </c>
    </row>
    <row r="512" spans="1:18" x14ac:dyDescent="0.25">
      <c r="A512" s="1">
        <v>43773</v>
      </c>
      <c r="B512" t="s">
        <v>17</v>
      </c>
      <c r="C512" t="s">
        <v>18</v>
      </c>
      <c r="D512" t="s">
        <v>181</v>
      </c>
      <c r="E512" t="s">
        <v>20</v>
      </c>
      <c r="F512">
        <v>1413870300</v>
      </c>
      <c r="G512" t="s">
        <v>24</v>
      </c>
      <c r="H512" t="s">
        <v>182</v>
      </c>
      <c r="I512">
        <v>37791248</v>
      </c>
      <c r="J512" t="s">
        <v>183</v>
      </c>
      <c r="K512" t="s">
        <v>186</v>
      </c>
      <c r="L512" t="str">
        <f>VLOOKUP(K512,[1]контракти!$G$2:$H$347,2,FALSE)</f>
        <v>Амбулаторія загальної практики-сімейної медицини № 4 м.Гірник</v>
      </c>
      <c r="M512" t="s">
        <v>62</v>
      </c>
      <c r="N512" t="s">
        <v>23</v>
      </c>
      <c r="O512" t="s">
        <v>187</v>
      </c>
      <c r="P512" t="s">
        <v>23</v>
      </c>
      <c r="Q512" t="s">
        <v>30</v>
      </c>
      <c r="R512">
        <v>312</v>
      </c>
    </row>
    <row r="513" spans="1:18" x14ac:dyDescent="0.25">
      <c r="A513" s="1">
        <v>43773</v>
      </c>
      <c r="B513" t="s">
        <v>17</v>
      </c>
      <c r="C513" t="s">
        <v>18</v>
      </c>
      <c r="D513" t="s">
        <v>181</v>
      </c>
      <c r="E513" t="s">
        <v>20</v>
      </c>
      <c r="F513">
        <v>1413870300</v>
      </c>
      <c r="G513" t="s">
        <v>24</v>
      </c>
      <c r="H513" t="s">
        <v>182</v>
      </c>
      <c r="I513">
        <v>37791248</v>
      </c>
      <c r="J513" t="s">
        <v>183</v>
      </c>
      <c r="K513" t="s">
        <v>186</v>
      </c>
      <c r="L513" t="str">
        <f>VLOOKUP(K513,[1]контракти!$G$2:$H$347,2,FALSE)</f>
        <v>Амбулаторія загальної практики-сімейної медицини № 4 м.Гірник</v>
      </c>
      <c r="M513" t="s">
        <v>28</v>
      </c>
      <c r="N513" t="s">
        <v>22</v>
      </c>
      <c r="O513" t="s">
        <v>184</v>
      </c>
      <c r="P513" t="s">
        <v>22</v>
      </c>
      <c r="Q513" t="s">
        <v>30</v>
      </c>
      <c r="R513">
        <v>44</v>
      </c>
    </row>
    <row r="514" spans="1:18" x14ac:dyDescent="0.25">
      <c r="A514" s="1">
        <v>43773</v>
      </c>
      <c r="B514" t="s">
        <v>17</v>
      </c>
      <c r="C514" t="s">
        <v>18</v>
      </c>
      <c r="D514" t="s">
        <v>181</v>
      </c>
      <c r="E514" t="s">
        <v>20</v>
      </c>
      <c r="F514">
        <v>1413870300</v>
      </c>
      <c r="G514" t="s">
        <v>24</v>
      </c>
      <c r="H514" t="s">
        <v>182</v>
      </c>
      <c r="I514">
        <v>37791248</v>
      </c>
      <c r="J514" t="s">
        <v>183</v>
      </c>
      <c r="K514" t="s">
        <v>186</v>
      </c>
      <c r="L514" t="str">
        <f>VLOOKUP(K514,[1]контракти!$G$2:$H$347,2,FALSE)</f>
        <v>Амбулаторія загальної практики-сімейної медицини № 4 м.Гірник</v>
      </c>
      <c r="M514" t="s">
        <v>28</v>
      </c>
      <c r="N514" t="s">
        <v>22</v>
      </c>
      <c r="O514" t="s">
        <v>184</v>
      </c>
      <c r="P514" t="s">
        <v>23</v>
      </c>
      <c r="Q514" t="s">
        <v>30</v>
      </c>
      <c r="R514">
        <v>54</v>
      </c>
    </row>
    <row r="515" spans="1:18" x14ac:dyDescent="0.25">
      <c r="A515" s="1">
        <v>43773</v>
      </c>
      <c r="B515" t="s">
        <v>17</v>
      </c>
      <c r="C515" t="s">
        <v>18</v>
      </c>
      <c r="D515" t="s">
        <v>181</v>
      </c>
      <c r="E515" t="s">
        <v>20</v>
      </c>
      <c r="F515">
        <v>1413870300</v>
      </c>
      <c r="G515" t="s">
        <v>24</v>
      </c>
      <c r="H515" t="s">
        <v>182</v>
      </c>
      <c r="I515">
        <v>37791248</v>
      </c>
      <c r="J515" t="s">
        <v>183</v>
      </c>
      <c r="K515" t="s">
        <v>186</v>
      </c>
      <c r="L515" t="str">
        <f>VLOOKUP(K515,[1]контракти!$G$2:$H$347,2,FALSE)</f>
        <v>Амбулаторія загальної практики-сімейної медицини № 4 м.Гірник</v>
      </c>
      <c r="M515" t="s">
        <v>28</v>
      </c>
      <c r="N515" t="s">
        <v>22</v>
      </c>
      <c r="O515" t="s">
        <v>188</v>
      </c>
      <c r="P515" t="s">
        <v>22</v>
      </c>
      <c r="Q515" t="s">
        <v>30</v>
      </c>
      <c r="R515">
        <v>13</v>
      </c>
    </row>
    <row r="516" spans="1:18" x14ac:dyDescent="0.25">
      <c r="A516" s="1">
        <v>43773</v>
      </c>
      <c r="B516" t="s">
        <v>17</v>
      </c>
      <c r="C516" t="s">
        <v>18</v>
      </c>
      <c r="D516" t="s">
        <v>181</v>
      </c>
      <c r="E516" t="s">
        <v>20</v>
      </c>
      <c r="F516">
        <v>1413870300</v>
      </c>
      <c r="G516" t="s">
        <v>24</v>
      </c>
      <c r="H516" t="s">
        <v>182</v>
      </c>
      <c r="I516">
        <v>37791248</v>
      </c>
      <c r="J516" t="s">
        <v>183</v>
      </c>
      <c r="K516" t="s">
        <v>186</v>
      </c>
      <c r="L516" t="str">
        <f>VLOOKUP(K516,[1]контракти!$G$2:$H$347,2,FALSE)</f>
        <v>Амбулаторія загальної практики-сімейної медицини № 4 м.Гірник</v>
      </c>
      <c r="M516" t="s">
        <v>28</v>
      </c>
      <c r="N516" t="s">
        <v>22</v>
      </c>
      <c r="O516" t="s">
        <v>188</v>
      </c>
      <c r="P516" t="s">
        <v>23</v>
      </c>
      <c r="Q516" t="s">
        <v>30</v>
      </c>
      <c r="R516">
        <v>16</v>
      </c>
    </row>
    <row r="517" spans="1:18" x14ac:dyDescent="0.25">
      <c r="A517" s="1">
        <v>43773</v>
      </c>
      <c r="B517" t="s">
        <v>17</v>
      </c>
      <c r="C517" t="s">
        <v>18</v>
      </c>
      <c r="D517" t="s">
        <v>181</v>
      </c>
      <c r="E517" t="s">
        <v>20</v>
      </c>
      <c r="F517">
        <v>1413870300</v>
      </c>
      <c r="G517" t="s">
        <v>24</v>
      </c>
      <c r="H517" t="s">
        <v>182</v>
      </c>
      <c r="I517">
        <v>37791248</v>
      </c>
      <c r="J517" t="s">
        <v>183</v>
      </c>
      <c r="K517" t="s">
        <v>186</v>
      </c>
      <c r="L517" t="str">
        <f>VLOOKUP(K517,[1]контракти!$G$2:$H$347,2,FALSE)</f>
        <v>Амбулаторія загальної практики-сімейної медицини № 4 м.Гірник</v>
      </c>
      <c r="M517" t="s">
        <v>28</v>
      </c>
      <c r="N517" t="s">
        <v>22</v>
      </c>
      <c r="O517" t="s">
        <v>189</v>
      </c>
      <c r="P517" t="s">
        <v>22</v>
      </c>
      <c r="Q517" t="s">
        <v>30</v>
      </c>
      <c r="R517">
        <v>49</v>
      </c>
    </row>
    <row r="518" spans="1:18" x14ac:dyDescent="0.25">
      <c r="A518" s="1">
        <v>43773</v>
      </c>
      <c r="B518" t="s">
        <v>17</v>
      </c>
      <c r="C518" t="s">
        <v>18</v>
      </c>
      <c r="D518" t="s">
        <v>181</v>
      </c>
      <c r="E518" t="s">
        <v>20</v>
      </c>
      <c r="F518">
        <v>1413870300</v>
      </c>
      <c r="G518" t="s">
        <v>24</v>
      </c>
      <c r="H518" t="s">
        <v>182</v>
      </c>
      <c r="I518">
        <v>37791248</v>
      </c>
      <c r="J518" t="s">
        <v>183</v>
      </c>
      <c r="K518" t="s">
        <v>186</v>
      </c>
      <c r="L518" t="str">
        <f>VLOOKUP(K518,[1]контракти!$G$2:$H$347,2,FALSE)</f>
        <v>Амбулаторія загальної практики-сімейної медицини № 4 м.Гірник</v>
      </c>
      <c r="M518" t="s">
        <v>28</v>
      </c>
      <c r="N518" t="s">
        <v>22</v>
      </c>
      <c r="O518" t="s">
        <v>189</v>
      </c>
      <c r="P518" t="s">
        <v>23</v>
      </c>
      <c r="Q518" t="s">
        <v>30</v>
      </c>
      <c r="R518">
        <v>49</v>
      </c>
    </row>
    <row r="519" spans="1:18" x14ac:dyDescent="0.25">
      <c r="A519" s="1">
        <v>43773</v>
      </c>
      <c r="B519" t="s">
        <v>17</v>
      </c>
      <c r="C519" t="s">
        <v>18</v>
      </c>
      <c r="D519" t="s">
        <v>181</v>
      </c>
      <c r="E519" t="s">
        <v>20</v>
      </c>
      <c r="F519">
        <v>1413870300</v>
      </c>
      <c r="G519" t="s">
        <v>24</v>
      </c>
      <c r="H519" t="s">
        <v>182</v>
      </c>
      <c r="I519">
        <v>37791248</v>
      </c>
      <c r="J519" t="s">
        <v>183</v>
      </c>
      <c r="K519" t="s">
        <v>186</v>
      </c>
      <c r="L519" t="str">
        <f>VLOOKUP(K519,[1]контракти!$G$2:$H$347,2,FALSE)</f>
        <v>Амбулаторія загальної практики-сімейної медицини № 4 м.Гірник</v>
      </c>
      <c r="M519" t="s">
        <v>28</v>
      </c>
      <c r="N519" t="s">
        <v>22</v>
      </c>
      <c r="O519" t="s">
        <v>185</v>
      </c>
      <c r="P519" t="s">
        <v>22</v>
      </c>
      <c r="Q519" t="s">
        <v>30</v>
      </c>
      <c r="R519">
        <v>63</v>
      </c>
    </row>
    <row r="520" spans="1:18" x14ac:dyDescent="0.25">
      <c r="A520" s="1">
        <v>43773</v>
      </c>
      <c r="B520" t="s">
        <v>17</v>
      </c>
      <c r="C520" t="s">
        <v>18</v>
      </c>
      <c r="D520" t="s">
        <v>181</v>
      </c>
      <c r="E520" t="s">
        <v>20</v>
      </c>
      <c r="F520">
        <v>1413870300</v>
      </c>
      <c r="G520" t="s">
        <v>24</v>
      </c>
      <c r="H520" t="s">
        <v>182</v>
      </c>
      <c r="I520">
        <v>37791248</v>
      </c>
      <c r="J520" t="s">
        <v>183</v>
      </c>
      <c r="K520" t="s">
        <v>186</v>
      </c>
      <c r="L520" t="str">
        <f>VLOOKUP(K520,[1]контракти!$G$2:$H$347,2,FALSE)</f>
        <v>Амбулаторія загальної практики-сімейної медицини № 4 м.Гірник</v>
      </c>
      <c r="M520" t="s">
        <v>28</v>
      </c>
      <c r="N520" t="s">
        <v>22</v>
      </c>
      <c r="O520" t="s">
        <v>185</v>
      </c>
      <c r="P520" t="s">
        <v>23</v>
      </c>
      <c r="Q520" t="s">
        <v>30</v>
      </c>
      <c r="R520">
        <v>46</v>
      </c>
    </row>
    <row r="521" spans="1:18" x14ac:dyDescent="0.25">
      <c r="A521" s="1">
        <v>43773</v>
      </c>
      <c r="B521" t="s">
        <v>17</v>
      </c>
      <c r="C521" t="s">
        <v>18</v>
      </c>
      <c r="D521" t="s">
        <v>181</v>
      </c>
      <c r="E521" t="s">
        <v>20</v>
      </c>
      <c r="F521">
        <v>1413870300</v>
      </c>
      <c r="G521" t="s">
        <v>24</v>
      </c>
      <c r="H521" t="s">
        <v>182</v>
      </c>
      <c r="I521">
        <v>37791248</v>
      </c>
      <c r="J521" t="s">
        <v>183</v>
      </c>
      <c r="K521" t="s">
        <v>186</v>
      </c>
      <c r="L521" t="str">
        <f>VLOOKUP(K521,[1]контракти!$G$2:$H$347,2,FALSE)</f>
        <v>Амбулаторія загальної практики-сімейної медицини № 4 м.Гірник</v>
      </c>
      <c r="M521" t="s">
        <v>28</v>
      </c>
      <c r="N521" t="s">
        <v>22</v>
      </c>
      <c r="O521" t="s">
        <v>190</v>
      </c>
      <c r="P521" t="s">
        <v>22</v>
      </c>
      <c r="Q521" t="s">
        <v>30</v>
      </c>
      <c r="R521">
        <v>91</v>
      </c>
    </row>
    <row r="522" spans="1:18" x14ac:dyDescent="0.25">
      <c r="A522" s="1">
        <v>43773</v>
      </c>
      <c r="B522" t="s">
        <v>17</v>
      </c>
      <c r="C522" t="s">
        <v>18</v>
      </c>
      <c r="D522" t="s">
        <v>181</v>
      </c>
      <c r="E522" t="s">
        <v>20</v>
      </c>
      <c r="F522">
        <v>1413870300</v>
      </c>
      <c r="G522" t="s">
        <v>24</v>
      </c>
      <c r="H522" t="s">
        <v>182</v>
      </c>
      <c r="I522">
        <v>37791248</v>
      </c>
      <c r="J522" t="s">
        <v>183</v>
      </c>
      <c r="K522" t="s">
        <v>186</v>
      </c>
      <c r="L522" t="str">
        <f>VLOOKUP(K522,[1]контракти!$G$2:$H$347,2,FALSE)</f>
        <v>Амбулаторія загальної практики-сімейної медицини № 4 м.Гірник</v>
      </c>
      <c r="M522" t="s">
        <v>28</v>
      </c>
      <c r="N522" t="s">
        <v>22</v>
      </c>
      <c r="O522" t="s">
        <v>190</v>
      </c>
      <c r="P522" t="s">
        <v>23</v>
      </c>
      <c r="Q522" t="s">
        <v>30</v>
      </c>
      <c r="R522">
        <v>98</v>
      </c>
    </row>
    <row r="523" spans="1:18" x14ac:dyDescent="0.25">
      <c r="A523" s="1">
        <v>43773</v>
      </c>
      <c r="B523" t="s">
        <v>17</v>
      </c>
      <c r="C523" t="s">
        <v>18</v>
      </c>
      <c r="D523" t="s">
        <v>512</v>
      </c>
      <c r="E523" t="s">
        <v>38</v>
      </c>
      <c r="F523">
        <v>1413845900</v>
      </c>
      <c r="G523" t="s">
        <v>24</v>
      </c>
      <c r="H523" t="s">
        <v>182</v>
      </c>
      <c r="I523">
        <v>37791248</v>
      </c>
      <c r="J523" t="s">
        <v>183</v>
      </c>
      <c r="K523" t="s">
        <v>513</v>
      </c>
      <c r="L523" t="str">
        <f>VLOOKUP(K523,[1]контракти!$G$2:$H$347,2,FALSE)</f>
        <v>Амбулаторія загальної практики-сімейної медицини № 5 смт.Курахівка</v>
      </c>
      <c r="M523" t="s">
        <v>62</v>
      </c>
      <c r="N523" t="s">
        <v>22</v>
      </c>
      <c r="O523" t="s">
        <v>514</v>
      </c>
      <c r="P523" t="s">
        <v>22</v>
      </c>
      <c r="Q523" t="s">
        <v>30</v>
      </c>
      <c r="R523">
        <v>159</v>
      </c>
    </row>
    <row r="524" spans="1:18" x14ac:dyDescent="0.25">
      <c r="A524" s="1">
        <v>43773</v>
      </c>
      <c r="B524" t="s">
        <v>17</v>
      </c>
      <c r="C524" t="s">
        <v>18</v>
      </c>
      <c r="D524" t="s">
        <v>512</v>
      </c>
      <c r="E524" t="s">
        <v>38</v>
      </c>
      <c r="F524">
        <v>1413845900</v>
      </c>
      <c r="G524" t="s">
        <v>24</v>
      </c>
      <c r="H524" t="s">
        <v>182</v>
      </c>
      <c r="I524">
        <v>37791248</v>
      </c>
      <c r="J524" t="s">
        <v>183</v>
      </c>
      <c r="K524" t="s">
        <v>513</v>
      </c>
      <c r="L524" t="str">
        <f>VLOOKUP(K524,[1]контракти!$G$2:$H$347,2,FALSE)</f>
        <v>Амбулаторія загальної практики-сімейної медицини № 5 смт.Курахівка</v>
      </c>
      <c r="M524" t="s">
        <v>62</v>
      </c>
      <c r="N524" t="s">
        <v>22</v>
      </c>
      <c r="O524" t="s">
        <v>514</v>
      </c>
      <c r="P524" t="s">
        <v>23</v>
      </c>
      <c r="Q524" t="s">
        <v>30</v>
      </c>
      <c r="R524">
        <v>168</v>
      </c>
    </row>
    <row r="525" spans="1:18" x14ac:dyDescent="0.25">
      <c r="A525" s="1">
        <v>43773</v>
      </c>
      <c r="B525" t="s">
        <v>17</v>
      </c>
      <c r="C525" t="s">
        <v>18</v>
      </c>
      <c r="D525" t="s">
        <v>512</v>
      </c>
      <c r="E525" t="s">
        <v>38</v>
      </c>
      <c r="F525">
        <v>1413845900</v>
      </c>
      <c r="G525" t="s">
        <v>24</v>
      </c>
      <c r="H525" t="s">
        <v>182</v>
      </c>
      <c r="I525">
        <v>37791248</v>
      </c>
      <c r="J525" t="s">
        <v>183</v>
      </c>
      <c r="K525" t="s">
        <v>513</v>
      </c>
      <c r="L525" t="str">
        <f>VLOOKUP(K525,[1]контракти!$G$2:$H$347,2,FALSE)</f>
        <v>Амбулаторія загальної практики-сімейної медицини № 5 смт.Курахівка</v>
      </c>
      <c r="M525" t="s">
        <v>28</v>
      </c>
      <c r="N525" t="s">
        <v>22</v>
      </c>
      <c r="O525" t="s">
        <v>515</v>
      </c>
      <c r="P525" t="s">
        <v>22</v>
      </c>
      <c r="Q525" t="s">
        <v>30</v>
      </c>
      <c r="R525">
        <v>35</v>
      </c>
    </row>
    <row r="526" spans="1:18" x14ac:dyDescent="0.25">
      <c r="A526" s="1">
        <v>43773</v>
      </c>
      <c r="B526" t="s">
        <v>17</v>
      </c>
      <c r="C526" t="s">
        <v>18</v>
      </c>
      <c r="D526" t="s">
        <v>512</v>
      </c>
      <c r="E526" t="s">
        <v>38</v>
      </c>
      <c r="F526">
        <v>1413845900</v>
      </c>
      <c r="G526" t="s">
        <v>24</v>
      </c>
      <c r="H526" t="s">
        <v>182</v>
      </c>
      <c r="I526">
        <v>37791248</v>
      </c>
      <c r="J526" t="s">
        <v>183</v>
      </c>
      <c r="K526" t="s">
        <v>513</v>
      </c>
      <c r="L526" t="str">
        <f>VLOOKUP(K526,[1]контракти!$G$2:$H$347,2,FALSE)</f>
        <v>Амбулаторія загальної практики-сімейної медицини № 5 смт.Курахівка</v>
      </c>
      <c r="M526" t="s">
        <v>28</v>
      </c>
      <c r="N526" t="s">
        <v>22</v>
      </c>
      <c r="O526" t="s">
        <v>515</v>
      </c>
      <c r="P526" t="s">
        <v>23</v>
      </c>
      <c r="Q526" t="s">
        <v>30</v>
      </c>
      <c r="R526">
        <v>30</v>
      </c>
    </row>
    <row r="527" spans="1:18" x14ac:dyDescent="0.25">
      <c r="A527" s="1">
        <v>43773</v>
      </c>
      <c r="B527" t="s">
        <v>17</v>
      </c>
      <c r="C527" t="s">
        <v>18</v>
      </c>
      <c r="D527" t="s">
        <v>1033</v>
      </c>
      <c r="E527" t="s">
        <v>20</v>
      </c>
      <c r="F527">
        <v>1413800000</v>
      </c>
      <c r="G527" t="s">
        <v>24</v>
      </c>
      <c r="H527" t="s">
        <v>182</v>
      </c>
      <c r="I527">
        <v>37791248</v>
      </c>
      <c r="J527" t="s">
        <v>183</v>
      </c>
      <c r="K527" t="s">
        <v>1034</v>
      </c>
      <c r="L527" t="str">
        <f>VLOOKUP(K527,[1]контракти!$G$2:$H$347,2,FALSE)</f>
        <v>Амбулаторія загальної практики-сімейної медицини № 1 м.Селидове</v>
      </c>
      <c r="M527" t="s">
        <v>62</v>
      </c>
      <c r="N527" t="s">
        <v>22</v>
      </c>
      <c r="O527" t="s">
        <v>1035</v>
      </c>
      <c r="P527" t="s">
        <v>22</v>
      </c>
      <c r="Q527" t="s">
        <v>30</v>
      </c>
      <c r="R527">
        <v>311</v>
      </c>
    </row>
    <row r="528" spans="1:18" x14ac:dyDescent="0.25">
      <c r="A528" s="1">
        <v>43773</v>
      </c>
      <c r="B528" t="s">
        <v>17</v>
      </c>
      <c r="C528" t="s">
        <v>18</v>
      </c>
      <c r="D528" t="s">
        <v>1033</v>
      </c>
      <c r="E528" t="s">
        <v>20</v>
      </c>
      <c r="F528">
        <v>1413800000</v>
      </c>
      <c r="G528" t="s">
        <v>24</v>
      </c>
      <c r="H528" t="s">
        <v>182</v>
      </c>
      <c r="I528">
        <v>37791248</v>
      </c>
      <c r="J528" t="s">
        <v>183</v>
      </c>
      <c r="K528" t="s">
        <v>1034</v>
      </c>
      <c r="L528" t="str">
        <f>VLOOKUP(K528,[1]контракти!$G$2:$H$347,2,FALSE)</f>
        <v>Амбулаторія загальної практики-сімейної медицини № 1 м.Селидове</v>
      </c>
      <c r="M528" t="s">
        <v>62</v>
      </c>
      <c r="N528" t="s">
        <v>22</v>
      </c>
      <c r="O528" t="s">
        <v>1035</v>
      </c>
      <c r="P528" t="s">
        <v>23</v>
      </c>
      <c r="Q528" t="s">
        <v>30</v>
      </c>
      <c r="R528">
        <v>277</v>
      </c>
    </row>
    <row r="529" spans="1:18" x14ac:dyDescent="0.25">
      <c r="A529" s="1">
        <v>43773</v>
      </c>
      <c r="B529" t="s">
        <v>17</v>
      </c>
      <c r="C529" t="s">
        <v>18</v>
      </c>
      <c r="D529" t="s">
        <v>1033</v>
      </c>
      <c r="E529" t="s">
        <v>20</v>
      </c>
      <c r="F529">
        <v>1413800000</v>
      </c>
      <c r="G529" t="s">
        <v>24</v>
      </c>
      <c r="H529" t="s">
        <v>182</v>
      </c>
      <c r="I529">
        <v>37791248</v>
      </c>
      <c r="J529" t="s">
        <v>183</v>
      </c>
      <c r="K529" t="s">
        <v>1034</v>
      </c>
      <c r="L529" t="str">
        <f>VLOOKUP(K529,[1]контракти!$G$2:$H$347,2,FALSE)</f>
        <v>Амбулаторія загальної практики-сімейної медицини № 1 м.Селидове</v>
      </c>
      <c r="M529" t="s">
        <v>62</v>
      </c>
      <c r="N529" t="s">
        <v>22</v>
      </c>
      <c r="O529" t="s">
        <v>1036</v>
      </c>
      <c r="P529" t="s">
        <v>22</v>
      </c>
      <c r="Q529" t="s">
        <v>30</v>
      </c>
      <c r="R529">
        <v>77</v>
      </c>
    </row>
    <row r="530" spans="1:18" x14ac:dyDescent="0.25">
      <c r="A530" s="1">
        <v>43773</v>
      </c>
      <c r="B530" t="s">
        <v>17</v>
      </c>
      <c r="C530" t="s">
        <v>18</v>
      </c>
      <c r="D530" t="s">
        <v>1033</v>
      </c>
      <c r="E530" t="s">
        <v>20</v>
      </c>
      <c r="F530">
        <v>1413800000</v>
      </c>
      <c r="G530" t="s">
        <v>24</v>
      </c>
      <c r="H530" t="s">
        <v>182</v>
      </c>
      <c r="I530">
        <v>37791248</v>
      </c>
      <c r="J530" t="s">
        <v>183</v>
      </c>
      <c r="K530" t="s">
        <v>1034</v>
      </c>
      <c r="L530" t="str">
        <f>VLOOKUP(K530,[1]контракти!$G$2:$H$347,2,FALSE)</f>
        <v>Амбулаторія загальної практики-сімейної медицини № 1 м.Селидове</v>
      </c>
      <c r="M530" t="s">
        <v>62</v>
      </c>
      <c r="N530" t="s">
        <v>22</v>
      </c>
      <c r="O530" t="s">
        <v>1036</v>
      </c>
      <c r="P530" t="s">
        <v>23</v>
      </c>
      <c r="Q530" t="s">
        <v>30</v>
      </c>
      <c r="R530">
        <v>58</v>
      </c>
    </row>
    <row r="531" spans="1:18" x14ac:dyDescent="0.25">
      <c r="A531" s="1">
        <v>43773</v>
      </c>
      <c r="B531" t="s">
        <v>17</v>
      </c>
      <c r="C531" t="s">
        <v>18</v>
      </c>
      <c r="D531" t="s">
        <v>1033</v>
      </c>
      <c r="E531" t="s">
        <v>20</v>
      </c>
      <c r="F531">
        <v>1413800000</v>
      </c>
      <c r="G531" t="s">
        <v>24</v>
      </c>
      <c r="H531" t="s">
        <v>182</v>
      </c>
      <c r="I531">
        <v>37791248</v>
      </c>
      <c r="J531" t="s">
        <v>183</v>
      </c>
      <c r="K531" t="s">
        <v>1034</v>
      </c>
      <c r="L531" t="str">
        <f>VLOOKUP(K531,[1]контракти!$G$2:$H$347,2,FALSE)</f>
        <v>Амбулаторія загальної практики-сімейної медицини № 1 м.Селидове</v>
      </c>
      <c r="M531" t="s">
        <v>62</v>
      </c>
      <c r="N531" t="s">
        <v>22</v>
      </c>
      <c r="O531" t="s">
        <v>1037</v>
      </c>
      <c r="P531" t="s">
        <v>22</v>
      </c>
      <c r="Q531" t="s">
        <v>30</v>
      </c>
      <c r="R531">
        <v>292</v>
      </c>
    </row>
    <row r="532" spans="1:18" x14ac:dyDescent="0.25">
      <c r="A532" s="1">
        <v>43773</v>
      </c>
      <c r="B532" t="s">
        <v>17</v>
      </c>
      <c r="C532" t="s">
        <v>18</v>
      </c>
      <c r="D532" t="s">
        <v>1033</v>
      </c>
      <c r="E532" t="s">
        <v>20</v>
      </c>
      <c r="F532">
        <v>1413800000</v>
      </c>
      <c r="G532" t="s">
        <v>24</v>
      </c>
      <c r="H532" t="s">
        <v>182</v>
      </c>
      <c r="I532">
        <v>37791248</v>
      </c>
      <c r="J532" t="s">
        <v>183</v>
      </c>
      <c r="K532" t="s">
        <v>1034</v>
      </c>
      <c r="L532" t="str">
        <f>VLOOKUP(K532,[1]контракти!$G$2:$H$347,2,FALSE)</f>
        <v>Амбулаторія загальної практики-сімейної медицини № 1 м.Селидове</v>
      </c>
      <c r="M532" t="s">
        <v>62</v>
      </c>
      <c r="N532" t="s">
        <v>22</v>
      </c>
      <c r="O532" t="s">
        <v>1037</v>
      </c>
      <c r="P532" t="s">
        <v>23</v>
      </c>
      <c r="Q532" t="s">
        <v>30</v>
      </c>
      <c r="R532">
        <v>335</v>
      </c>
    </row>
    <row r="533" spans="1:18" x14ac:dyDescent="0.25">
      <c r="A533" s="1">
        <v>43773</v>
      </c>
      <c r="B533" t="s">
        <v>17</v>
      </c>
      <c r="C533" t="s">
        <v>18</v>
      </c>
      <c r="D533" t="s">
        <v>1033</v>
      </c>
      <c r="E533" t="s">
        <v>20</v>
      </c>
      <c r="F533">
        <v>1413800000</v>
      </c>
      <c r="G533" t="s">
        <v>24</v>
      </c>
      <c r="H533" t="s">
        <v>182</v>
      </c>
      <c r="I533">
        <v>37791248</v>
      </c>
      <c r="J533" t="s">
        <v>183</v>
      </c>
      <c r="K533" t="s">
        <v>1034</v>
      </c>
      <c r="L533" t="str">
        <f>VLOOKUP(K533,[1]контракти!$G$2:$H$347,2,FALSE)</f>
        <v>Амбулаторія загальної практики-сімейної медицини № 1 м.Селидове</v>
      </c>
      <c r="M533" t="s">
        <v>28</v>
      </c>
      <c r="N533" t="s">
        <v>22</v>
      </c>
      <c r="O533" t="s">
        <v>1038</v>
      </c>
      <c r="P533" t="s">
        <v>22</v>
      </c>
      <c r="Q533" t="s">
        <v>30</v>
      </c>
      <c r="R533">
        <v>50</v>
      </c>
    </row>
    <row r="534" spans="1:18" x14ac:dyDescent="0.25">
      <c r="A534" s="1">
        <v>43773</v>
      </c>
      <c r="B534" t="s">
        <v>17</v>
      </c>
      <c r="C534" t="s">
        <v>18</v>
      </c>
      <c r="D534" t="s">
        <v>1033</v>
      </c>
      <c r="E534" t="s">
        <v>20</v>
      </c>
      <c r="F534">
        <v>1413800000</v>
      </c>
      <c r="G534" t="s">
        <v>24</v>
      </c>
      <c r="H534" t="s">
        <v>182</v>
      </c>
      <c r="I534">
        <v>37791248</v>
      </c>
      <c r="J534" t="s">
        <v>183</v>
      </c>
      <c r="K534" t="s">
        <v>1034</v>
      </c>
      <c r="L534" t="str">
        <f>VLOOKUP(K534,[1]контракти!$G$2:$H$347,2,FALSE)</f>
        <v>Амбулаторія загальної практики-сімейної медицини № 1 м.Селидове</v>
      </c>
      <c r="M534" t="s">
        <v>28</v>
      </c>
      <c r="N534" t="s">
        <v>22</v>
      </c>
      <c r="O534" t="s">
        <v>1038</v>
      </c>
      <c r="P534" t="s">
        <v>23</v>
      </c>
      <c r="Q534" t="s">
        <v>30</v>
      </c>
      <c r="R534">
        <v>64</v>
      </c>
    </row>
    <row r="535" spans="1:18" x14ac:dyDescent="0.25">
      <c r="A535" s="1">
        <v>43773</v>
      </c>
      <c r="B535" t="s">
        <v>17</v>
      </c>
      <c r="C535" t="s">
        <v>18</v>
      </c>
      <c r="D535" t="s">
        <v>1033</v>
      </c>
      <c r="E535" t="s">
        <v>20</v>
      </c>
      <c r="F535">
        <v>1413800000</v>
      </c>
      <c r="G535" t="s">
        <v>24</v>
      </c>
      <c r="H535" t="s">
        <v>182</v>
      </c>
      <c r="I535">
        <v>37791248</v>
      </c>
      <c r="J535" t="s">
        <v>183</v>
      </c>
      <c r="K535" t="s">
        <v>1034</v>
      </c>
      <c r="L535" t="str">
        <f>VLOOKUP(K535,[1]контракти!$G$2:$H$347,2,FALSE)</f>
        <v>Амбулаторія загальної практики-сімейної медицини № 1 м.Селидове</v>
      </c>
      <c r="M535" t="s">
        <v>28</v>
      </c>
      <c r="N535" t="s">
        <v>22</v>
      </c>
      <c r="O535" t="s">
        <v>1039</v>
      </c>
      <c r="P535" t="s">
        <v>22</v>
      </c>
      <c r="Q535" t="s">
        <v>30</v>
      </c>
      <c r="R535">
        <v>95</v>
      </c>
    </row>
    <row r="536" spans="1:18" x14ac:dyDescent="0.25">
      <c r="A536" s="1">
        <v>43773</v>
      </c>
      <c r="B536" t="s">
        <v>17</v>
      </c>
      <c r="C536" t="s">
        <v>18</v>
      </c>
      <c r="D536" t="s">
        <v>1033</v>
      </c>
      <c r="E536" t="s">
        <v>20</v>
      </c>
      <c r="F536">
        <v>1413800000</v>
      </c>
      <c r="G536" t="s">
        <v>24</v>
      </c>
      <c r="H536" t="s">
        <v>182</v>
      </c>
      <c r="I536">
        <v>37791248</v>
      </c>
      <c r="J536" t="s">
        <v>183</v>
      </c>
      <c r="K536" t="s">
        <v>1034</v>
      </c>
      <c r="L536" t="str">
        <f>VLOOKUP(K536,[1]контракти!$G$2:$H$347,2,FALSE)</f>
        <v>Амбулаторія загальної практики-сімейної медицини № 1 м.Селидове</v>
      </c>
      <c r="M536" t="s">
        <v>28</v>
      </c>
      <c r="N536" t="s">
        <v>22</v>
      </c>
      <c r="O536" t="s">
        <v>1039</v>
      </c>
      <c r="P536" t="s">
        <v>23</v>
      </c>
      <c r="Q536" t="s">
        <v>30</v>
      </c>
      <c r="R536">
        <v>111</v>
      </c>
    </row>
    <row r="537" spans="1:18" x14ac:dyDescent="0.25">
      <c r="A537" s="1">
        <v>43773</v>
      </c>
      <c r="B537" t="s">
        <v>17</v>
      </c>
      <c r="C537" t="s">
        <v>18</v>
      </c>
      <c r="D537" t="s">
        <v>1033</v>
      </c>
      <c r="E537" t="s">
        <v>20</v>
      </c>
      <c r="F537">
        <v>1413800000</v>
      </c>
      <c r="G537" t="s">
        <v>24</v>
      </c>
      <c r="H537" t="s">
        <v>182</v>
      </c>
      <c r="I537">
        <v>37791248</v>
      </c>
      <c r="J537" t="s">
        <v>183</v>
      </c>
      <c r="K537" t="s">
        <v>1034</v>
      </c>
      <c r="L537" t="str">
        <f>VLOOKUP(K537,[1]контракти!$G$2:$H$347,2,FALSE)</f>
        <v>Амбулаторія загальної практики-сімейної медицини № 1 м.Селидове</v>
      </c>
      <c r="M537" t="s">
        <v>28</v>
      </c>
      <c r="N537" t="s">
        <v>22</v>
      </c>
      <c r="O537" t="s">
        <v>1040</v>
      </c>
      <c r="P537" t="s">
        <v>23</v>
      </c>
      <c r="Q537" t="s">
        <v>30</v>
      </c>
      <c r="R537">
        <v>3</v>
      </c>
    </row>
    <row r="538" spans="1:18" x14ac:dyDescent="0.25">
      <c r="A538" s="1">
        <v>43773</v>
      </c>
      <c r="B538" t="s">
        <v>17</v>
      </c>
      <c r="C538" t="s">
        <v>18</v>
      </c>
      <c r="D538" t="s">
        <v>1033</v>
      </c>
      <c r="E538" t="s">
        <v>20</v>
      </c>
      <c r="F538">
        <v>1413800000</v>
      </c>
      <c r="G538" t="s">
        <v>24</v>
      </c>
      <c r="H538" t="s">
        <v>182</v>
      </c>
      <c r="I538">
        <v>37791248</v>
      </c>
      <c r="J538" t="s">
        <v>183</v>
      </c>
      <c r="K538" t="s">
        <v>1034</v>
      </c>
      <c r="L538" t="str">
        <f>VLOOKUP(K538,[1]контракти!$G$2:$H$347,2,FALSE)</f>
        <v>Амбулаторія загальної практики-сімейної медицини № 1 м.Селидове</v>
      </c>
      <c r="M538" t="s">
        <v>28</v>
      </c>
      <c r="N538" t="s">
        <v>22</v>
      </c>
      <c r="O538" t="s">
        <v>1041</v>
      </c>
      <c r="P538" t="s">
        <v>22</v>
      </c>
      <c r="Q538" t="s">
        <v>30</v>
      </c>
      <c r="R538">
        <v>19</v>
      </c>
    </row>
    <row r="539" spans="1:18" x14ac:dyDescent="0.25">
      <c r="A539" s="1">
        <v>43773</v>
      </c>
      <c r="B539" t="s">
        <v>17</v>
      </c>
      <c r="C539" t="s">
        <v>18</v>
      </c>
      <c r="D539" t="s">
        <v>1033</v>
      </c>
      <c r="E539" t="s">
        <v>20</v>
      </c>
      <c r="F539">
        <v>1413800000</v>
      </c>
      <c r="G539" t="s">
        <v>24</v>
      </c>
      <c r="H539" t="s">
        <v>182</v>
      </c>
      <c r="I539">
        <v>37791248</v>
      </c>
      <c r="J539" t="s">
        <v>183</v>
      </c>
      <c r="K539" t="s">
        <v>1034</v>
      </c>
      <c r="L539" t="str">
        <f>VLOOKUP(K539,[1]контракти!$G$2:$H$347,2,FALSE)</f>
        <v>Амбулаторія загальної практики-сімейної медицини № 1 м.Селидове</v>
      </c>
      <c r="M539" t="s">
        <v>28</v>
      </c>
      <c r="N539" t="s">
        <v>22</v>
      </c>
      <c r="O539" t="s">
        <v>1041</v>
      </c>
      <c r="P539" t="s">
        <v>23</v>
      </c>
      <c r="Q539" t="s">
        <v>30</v>
      </c>
      <c r="R539">
        <v>16</v>
      </c>
    </row>
    <row r="540" spans="1:18" x14ac:dyDescent="0.25">
      <c r="A540" s="1">
        <v>43773</v>
      </c>
      <c r="B540" t="s">
        <v>17</v>
      </c>
      <c r="C540" t="s">
        <v>18</v>
      </c>
      <c r="D540" t="s">
        <v>1033</v>
      </c>
      <c r="E540" t="s">
        <v>20</v>
      </c>
      <c r="F540">
        <v>1413800000</v>
      </c>
      <c r="G540" t="s">
        <v>24</v>
      </c>
      <c r="H540" t="s">
        <v>182</v>
      </c>
      <c r="I540">
        <v>37791248</v>
      </c>
      <c r="J540" t="s">
        <v>183</v>
      </c>
      <c r="K540" t="s">
        <v>1034</v>
      </c>
      <c r="L540" t="str">
        <f>VLOOKUP(K540,[1]контракти!$G$2:$H$347,2,FALSE)</f>
        <v>Амбулаторія загальної практики-сімейної медицини № 1 м.Селидове</v>
      </c>
      <c r="M540" t="s">
        <v>28</v>
      </c>
      <c r="N540" t="s">
        <v>22</v>
      </c>
      <c r="O540" t="s">
        <v>1042</v>
      </c>
      <c r="P540" t="s">
        <v>22</v>
      </c>
      <c r="Q540" t="s">
        <v>30</v>
      </c>
      <c r="R540">
        <v>30</v>
      </c>
    </row>
    <row r="541" spans="1:18" x14ac:dyDescent="0.25">
      <c r="A541" s="1">
        <v>43773</v>
      </c>
      <c r="B541" t="s">
        <v>17</v>
      </c>
      <c r="C541" t="s">
        <v>18</v>
      </c>
      <c r="D541" t="s">
        <v>1033</v>
      </c>
      <c r="E541" t="s">
        <v>20</v>
      </c>
      <c r="F541">
        <v>1413800000</v>
      </c>
      <c r="G541" t="s">
        <v>24</v>
      </c>
      <c r="H541" t="s">
        <v>182</v>
      </c>
      <c r="I541">
        <v>37791248</v>
      </c>
      <c r="J541" t="s">
        <v>183</v>
      </c>
      <c r="K541" t="s">
        <v>1034</v>
      </c>
      <c r="L541" t="str">
        <f>VLOOKUP(K541,[1]контракти!$G$2:$H$347,2,FALSE)</f>
        <v>Амбулаторія загальної практики-сімейної медицини № 1 м.Селидове</v>
      </c>
      <c r="M541" t="s">
        <v>28</v>
      </c>
      <c r="N541" t="s">
        <v>22</v>
      </c>
      <c r="O541" t="s">
        <v>1042</v>
      </c>
      <c r="P541" t="s">
        <v>23</v>
      </c>
      <c r="Q541" t="s">
        <v>30</v>
      </c>
      <c r="R541">
        <v>18</v>
      </c>
    </row>
    <row r="542" spans="1:18" x14ac:dyDescent="0.25">
      <c r="A542" s="1">
        <v>43773</v>
      </c>
      <c r="B542" t="s">
        <v>17</v>
      </c>
      <c r="C542" t="s">
        <v>18</v>
      </c>
      <c r="D542" t="s">
        <v>1033</v>
      </c>
      <c r="E542" t="s">
        <v>20</v>
      </c>
      <c r="F542">
        <v>1413800000</v>
      </c>
      <c r="G542" t="s">
        <v>24</v>
      </c>
      <c r="H542" t="s">
        <v>182</v>
      </c>
      <c r="I542">
        <v>37791248</v>
      </c>
      <c r="J542" t="s">
        <v>183</v>
      </c>
      <c r="K542" t="s">
        <v>1043</v>
      </c>
      <c r="L542" t="str">
        <f>VLOOKUP(K542,[1]контракти!$G$2:$H$347,2,FALSE)</f>
        <v>Амбулаторія загальної практики-сімейної медицини № 2 м.Селидове</v>
      </c>
      <c r="M542" t="s">
        <v>62</v>
      </c>
      <c r="N542" t="s">
        <v>22</v>
      </c>
      <c r="O542" t="s">
        <v>1036</v>
      </c>
      <c r="P542" t="s">
        <v>22</v>
      </c>
      <c r="Q542" t="s">
        <v>30</v>
      </c>
      <c r="R542">
        <v>185</v>
      </c>
    </row>
    <row r="543" spans="1:18" x14ac:dyDescent="0.25">
      <c r="A543" s="1">
        <v>43773</v>
      </c>
      <c r="B543" t="s">
        <v>17</v>
      </c>
      <c r="C543" t="s">
        <v>18</v>
      </c>
      <c r="D543" t="s">
        <v>1033</v>
      </c>
      <c r="E543" t="s">
        <v>20</v>
      </c>
      <c r="F543">
        <v>1413800000</v>
      </c>
      <c r="G543" t="s">
        <v>24</v>
      </c>
      <c r="H543" t="s">
        <v>182</v>
      </c>
      <c r="I543">
        <v>37791248</v>
      </c>
      <c r="J543" t="s">
        <v>183</v>
      </c>
      <c r="K543" t="s">
        <v>1043</v>
      </c>
      <c r="L543" t="str">
        <f>VLOOKUP(K543,[1]контракти!$G$2:$H$347,2,FALSE)</f>
        <v>Амбулаторія загальної практики-сімейної медицини № 2 м.Селидове</v>
      </c>
      <c r="M543" t="s">
        <v>62</v>
      </c>
      <c r="N543" t="s">
        <v>22</v>
      </c>
      <c r="O543" t="s">
        <v>1036</v>
      </c>
      <c r="P543" t="s">
        <v>23</v>
      </c>
      <c r="Q543" t="s">
        <v>30</v>
      </c>
      <c r="R543">
        <v>186</v>
      </c>
    </row>
    <row r="544" spans="1:18" x14ac:dyDescent="0.25">
      <c r="A544" s="1">
        <v>43773</v>
      </c>
      <c r="B544" t="s">
        <v>17</v>
      </c>
      <c r="C544" t="s">
        <v>18</v>
      </c>
      <c r="D544" t="s">
        <v>1033</v>
      </c>
      <c r="E544" t="s">
        <v>20</v>
      </c>
      <c r="F544">
        <v>1413800000</v>
      </c>
      <c r="G544" t="s">
        <v>24</v>
      </c>
      <c r="H544" t="s">
        <v>182</v>
      </c>
      <c r="I544">
        <v>37791248</v>
      </c>
      <c r="J544" t="s">
        <v>183</v>
      </c>
      <c r="K544" t="s">
        <v>1043</v>
      </c>
      <c r="L544" t="str">
        <f>VLOOKUP(K544,[1]контракти!$G$2:$H$347,2,FALSE)</f>
        <v>Амбулаторія загальної практики-сімейної медицини № 2 м.Селидове</v>
      </c>
      <c r="M544" t="s">
        <v>28</v>
      </c>
      <c r="N544" t="s">
        <v>22</v>
      </c>
      <c r="O544" t="s">
        <v>1044</v>
      </c>
      <c r="P544" t="s">
        <v>22</v>
      </c>
      <c r="Q544" t="s">
        <v>30</v>
      </c>
      <c r="R544">
        <v>64</v>
      </c>
    </row>
    <row r="545" spans="1:18" x14ac:dyDescent="0.25">
      <c r="A545" s="1">
        <v>43773</v>
      </c>
      <c r="B545" t="s">
        <v>17</v>
      </c>
      <c r="C545" t="s">
        <v>18</v>
      </c>
      <c r="D545" t="s">
        <v>1033</v>
      </c>
      <c r="E545" t="s">
        <v>20</v>
      </c>
      <c r="F545">
        <v>1413800000</v>
      </c>
      <c r="G545" t="s">
        <v>24</v>
      </c>
      <c r="H545" t="s">
        <v>182</v>
      </c>
      <c r="I545">
        <v>37791248</v>
      </c>
      <c r="J545" t="s">
        <v>183</v>
      </c>
      <c r="K545" t="s">
        <v>1043</v>
      </c>
      <c r="L545" t="str">
        <f>VLOOKUP(K545,[1]контракти!$G$2:$H$347,2,FALSE)</f>
        <v>Амбулаторія загальної практики-сімейної медицини № 2 м.Селидове</v>
      </c>
      <c r="M545" t="s">
        <v>28</v>
      </c>
      <c r="N545" t="s">
        <v>22</v>
      </c>
      <c r="O545" t="s">
        <v>1044</v>
      </c>
      <c r="P545" t="s">
        <v>23</v>
      </c>
      <c r="Q545" t="s">
        <v>30</v>
      </c>
      <c r="R545">
        <v>58</v>
      </c>
    </row>
    <row r="546" spans="1:18" x14ac:dyDescent="0.25">
      <c r="A546" s="1">
        <v>43773</v>
      </c>
      <c r="B546" t="s">
        <v>17</v>
      </c>
      <c r="C546" t="s">
        <v>18</v>
      </c>
      <c r="D546" t="s">
        <v>1033</v>
      </c>
      <c r="E546" t="s">
        <v>20</v>
      </c>
      <c r="F546">
        <v>1413800000</v>
      </c>
      <c r="G546" t="s">
        <v>24</v>
      </c>
      <c r="H546" t="s">
        <v>182</v>
      </c>
      <c r="I546">
        <v>37791248</v>
      </c>
      <c r="J546" t="s">
        <v>183</v>
      </c>
      <c r="K546" t="s">
        <v>1043</v>
      </c>
      <c r="L546" t="str">
        <f>VLOOKUP(K546,[1]контракти!$G$2:$H$347,2,FALSE)</f>
        <v>Амбулаторія загальної практики-сімейної медицини № 2 м.Селидове</v>
      </c>
      <c r="M546" t="s">
        <v>28</v>
      </c>
      <c r="N546" t="s">
        <v>22</v>
      </c>
      <c r="O546" t="s">
        <v>1045</v>
      </c>
      <c r="P546" t="s">
        <v>22</v>
      </c>
      <c r="Q546" t="s">
        <v>30</v>
      </c>
      <c r="R546">
        <v>51</v>
      </c>
    </row>
    <row r="547" spans="1:18" x14ac:dyDescent="0.25">
      <c r="A547" s="1">
        <v>43773</v>
      </c>
      <c r="B547" t="s">
        <v>17</v>
      </c>
      <c r="C547" t="s">
        <v>18</v>
      </c>
      <c r="D547" t="s">
        <v>1033</v>
      </c>
      <c r="E547" t="s">
        <v>20</v>
      </c>
      <c r="F547">
        <v>1413800000</v>
      </c>
      <c r="G547" t="s">
        <v>24</v>
      </c>
      <c r="H547" t="s">
        <v>182</v>
      </c>
      <c r="I547">
        <v>37791248</v>
      </c>
      <c r="J547" t="s">
        <v>183</v>
      </c>
      <c r="K547" t="s">
        <v>1043</v>
      </c>
      <c r="L547" t="str">
        <f>VLOOKUP(K547,[1]контракти!$G$2:$H$347,2,FALSE)</f>
        <v>Амбулаторія загальної практики-сімейної медицини № 2 м.Селидове</v>
      </c>
      <c r="M547" t="s">
        <v>28</v>
      </c>
      <c r="N547" t="s">
        <v>22</v>
      </c>
      <c r="O547" t="s">
        <v>1045</v>
      </c>
      <c r="P547" t="s">
        <v>23</v>
      </c>
      <c r="Q547" t="s">
        <v>30</v>
      </c>
      <c r="R547">
        <v>58</v>
      </c>
    </row>
    <row r="548" spans="1:18" x14ac:dyDescent="0.25">
      <c r="A548" s="1">
        <v>43773</v>
      </c>
      <c r="B548" t="s">
        <v>17</v>
      </c>
      <c r="C548" t="s">
        <v>18</v>
      </c>
      <c r="D548" t="s">
        <v>1033</v>
      </c>
      <c r="E548" t="s">
        <v>20</v>
      </c>
      <c r="F548">
        <v>1413800000</v>
      </c>
      <c r="G548" t="s">
        <v>24</v>
      </c>
      <c r="H548" t="s">
        <v>182</v>
      </c>
      <c r="I548">
        <v>37791248</v>
      </c>
      <c r="J548" t="s">
        <v>183</v>
      </c>
      <c r="K548" t="s">
        <v>1043</v>
      </c>
      <c r="L548" t="str">
        <f>VLOOKUP(K548,[1]контракти!$G$2:$H$347,2,FALSE)</f>
        <v>Амбулаторія загальної практики-сімейної медицини № 2 м.Селидове</v>
      </c>
      <c r="M548" t="s">
        <v>28</v>
      </c>
      <c r="N548" t="s">
        <v>22</v>
      </c>
      <c r="O548" t="s">
        <v>1046</v>
      </c>
      <c r="P548" t="s">
        <v>22</v>
      </c>
      <c r="Q548" t="s">
        <v>30</v>
      </c>
      <c r="R548">
        <v>43</v>
      </c>
    </row>
    <row r="549" spans="1:18" x14ac:dyDescent="0.25">
      <c r="A549" s="1">
        <v>43773</v>
      </c>
      <c r="B549" t="s">
        <v>17</v>
      </c>
      <c r="C549" t="s">
        <v>18</v>
      </c>
      <c r="D549" t="s">
        <v>1033</v>
      </c>
      <c r="E549" t="s">
        <v>20</v>
      </c>
      <c r="F549">
        <v>1413800000</v>
      </c>
      <c r="G549" t="s">
        <v>24</v>
      </c>
      <c r="H549" t="s">
        <v>182</v>
      </c>
      <c r="I549">
        <v>37791248</v>
      </c>
      <c r="J549" t="s">
        <v>183</v>
      </c>
      <c r="K549" t="s">
        <v>1043</v>
      </c>
      <c r="L549" t="str">
        <f>VLOOKUP(K549,[1]контракти!$G$2:$H$347,2,FALSE)</f>
        <v>Амбулаторія загальної практики-сімейної медицини № 2 м.Селидове</v>
      </c>
      <c r="M549" t="s">
        <v>28</v>
      </c>
      <c r="N549" t="s">
        <v>22</v>
      </c>
      <c r="O549" t="s">
        <v>1046</v>
      </c>
      <c r="P549" t="s">
        <v>23</v>
      </c>
      <c r="Q549" t="s">
        <v>30</v>
      </c>
      <c r="R549">
        <v>42</v>
      </c>
    </row>
    <row r="550" spans="1:18" x14ac:dyDescent="0.25">
      <c r="A550" s="1">
        <v>43773</v>
      </c>
      <c r="B550" t="s">
        <v>17</v>
      </c>
      <c r="C550" t="s">
        <v>18</v>
      </c>
      <c r="D550" t="s">
        <v>1033</v>
      </c>
      <c r="E550" t="s">
        <v>20</v>
      </c>
      <c r="F550">
        <v>1413800000</v>
      </c>
      <c r="G550" t="s">
        <v>24</v>
      </c>
      <c r="H550" t="s">
        <v>182</v>
      </c>
      <c r="I550">
        <v>37791248</v>
      </c>
      <c r="J550" t="s">
        <v>183</v>
      </c>
      <c r="K550" t="s">
        <v>1043</v>
      </c>
      <c r="L550" t="str">
        <f>VLOOKUP(K550,[1]контракти!$G$2:$H$347,2,FALSE)</f>
        <v>Амбулаторія загальної практики-сімейної медицини № 2 м.Селидове</v>
      </c>
      <c r="M550" t="s">
        <v>28</v>
      </c>
      <c r="N550" t="s">
        <v>22</v>
      </c>
      <c r="O550" t="s">
        <v>1041</v>
      </c>
      <c r="P550" t="s">
        <v>22</v>
      </c>
      <c r="Q550" t="s">
        <v>30</v>
      </c>
      <c r="R550">
        <v>26</v>
      </c>
    </row>
    <row r="551" spans="1:18" x14ac:dyDescent="0.25">
      <c r="A551" s="1">
        <v>43773</v>
      </c>
      <c r="B551" t="s">
        <v>17</v>
      </c>
      <c r="C551" t="s">
        <v>18</v>
      </c>
      <c r="D551" t="s">
        <v>1033</v>
      </c>
      <c r="E551" t="s">
        <v>20</v>
      </c>
      <c r="F551">
        <v>1413800000</v>
      </c>
      <c r="G551" t="s">
        <v>24</v>
      </c>
      <c r="H551" t="s">
        <v>182</v>
      </c>
      <c r="I551">
        <v>37791248</v>
      </c>
      <c r="J551" t="s">
        <v>183</v>
      </c>
      <c r="K551" t="s">
        <v>1043</v>
      </c>
      <c r="L551" t="str">
        <f>VLOOKUP(K551,[1]контракти!$G$2:$H$347,2,FALSE)</f>
        <v>Амбулаторія загальної практики-сімейної медицини № 2 м.Селидове</v>
      </c>
      <c r="M551" t="s">
        <v>28</v>
      </c>
      <c r="N551" t="s">
        <v>22</v>
      </c>
      <c r="O551" t="s">
        <v>1041</v>
      </c>
      <c r="P551" t="s">
        <v>23</v>
      </c>
      <c r="Q551" t="s">
        <v>30</v>
      </c>
      <c r="R551">
        <v>28</v>
      </c>
    </row>
    <row r="552" spans="1:18" x14ac:dyDescent="0.25">
      <c r="A552" s="1">
        <v>43773</v>
      </c>
      <c r="B552" t="s">
        <v>17</v>
      </c>
      <c r="C552" t="s">
        <v>18</v>
      </c>
      <c r="D552" t="s">
        <v>1033</v>
      </c>
      <c r="E552" t="s">
        <v>20</v>
      </c>
      <c r="F552">
        <v>1413800000</v>
      </c>
      <c r="G552" t="s">
        <v>24</v>
      </c>
      <c r="H552" t="s">
        <v>182</v>
      </c>
      <c r="I552">
        <v>37791248</v>
      </c>
      <c r="J552" t="s">
        <v>183</v>
      </c>
      <c r="K552" t="s">
        <v>1043</v>
      </c>
      <c r="L552" t="str">
        <f>VLOOKUP(K552,[1]контракти!$G$2:$H$347,2,FALSE)</f>
        <v>Амбулаторія загальної практики-сімейної медицини № 2 м.Селидове</v>
      </c>
      <c r="M552" t="s">
        <v>28</v>
      </c>
      <c r="N552" t="s">
        <v>22</v>
      </c>
      <c r="O552" t="s">
        <v>1047</v>
      </c>
      <c r="P552" t="s">
        <v>22</v>
      </c>
      <c r="Q552" t="s">
        <v>30</v>
      </c>
      <c r="R552">
        <v>36</v>
      </c>
    </row>
    <row r="553" spans="1:18" x14ac:dyDescent="0.25">
      <c r="A553" s="1">
        <v>43773</v>
      </c>
      <c r="B553" t="s">
        <v>17</v>
      </c>
      <c r="C553" t="s">
        <v>18</v>
      </c>
      <c r="D553" t="s">
        <v>1033</v>
      </c>
      <c r="E553" t="s">
        <v>20</v>
      </c>
      <c r="F553">
        <v>1413800000</v>
      </c>
      <c r="G553" t="s">
        <v>24</v>
      </c>
      <c r="H553" t="s">
        <v>182</v>
      </c>
      <c r="I553">
        <v>37791248</v>
      </c>
      <c r="J553" t="s">
        <v>183</v>
      </c>
      <c r="K553" t="s">
        <v>1043</v>
      </c>
      <c r="L553" t="str">
        <f>VLOOKUP(K553,[1]контракти!$G$2:$H$347,2,FALSE)</f>
        <v>Амбулаторія загальної практики-сімейної медицини № 2 м.Селидове</v>
      </c>
      <c r="M553" t="s">
        <v>28</v>
      </c>
      <c r="N553" t="s">
        <v>22</v>
      </c>
      <c r="O553" t="s">
        <v>1047</v>
      </c>
      <c r="P553" t="s">
        <v>23</v>
      </c>
      <c r="Q553" t="s">
        <v>30</v>
      </c>
      <c r="R553">
        <v>43</v>
      </c>
    </row>
    <row r="554" spans="1:18" x14ac:dyDescent="0.25">
      <c r="A554" s="1">
        <v>43773</v>
      </c>
      <c r="B554" t="s">
        <v>17</v>
      </c>
      <c r="C554" t="s">
        <v>18</v>
      </c>
      <c r="D554" t="s">
        <v>1033</v>
      </c>
      <c r="E554" t="s">
        <v>20</v>
      </c>
      <c r="F554">
        <v>1413800000</v>
      </c>
      <c r="G554" t="s">
        <v>24</v>
      </c>
      <c r="H554" t="s">
        <v>182</v>
      </c>
      <c r="I554">
        <v>37791248</v>
      </c>
      <c r="J554" t="s">
        <v>183</v>
      </c>
      <c r="K554" t="s">
        <v>1043</v>
      </c>
      <c r="L554" t="str">
        <f>VLOOKUP(K554,[1]контракти!$G$2:$H$347,2,FALSE)</f>
        <v>Амбулаторія загальної практики-сімейної медицини № 2 м.Селидове</v>
      </c>
      <c r="M554" t="s">
        <v>28</v>
      </c>
      <c r="N554" t="s">
        <v>22</v>
      </c>
      <c r="O554" t="s">
        <v>1048</v>
      </c>
      <c r="P554" t="s">
        <v>22</v>
      </c>
      <c r="Q554" t="s">
        <v>30</v>
      </c>
      <c r="R554">
        <v>61</v>
      </c>
    </row>
    <row r="555" spans="1:18" x14ac:dyDescent="0.25">
      <c r="A555" s="1">
        <v>43773</v>
      </c>
      <c r="B555" t="s">
        <v>17</v>
      </c>
      <c r="C555" t="s">
        <v>18</v>
      </c>
      <c r="D555" t="s">
        <v>1033</v>
      </c>
      <c r="E555" t="s">
        <v>20</v>
      </c>
      <c r="F555">
        <v>1413800000</v>
      </c>
      <c r="G555" t="s">
        <v>24</v>
      </c>
      <c r="H555" t="s">
        <v>182</v>
      </c>
      <c r="I555">
        <v>37791248</v>
      </c>
      <c r="J555" t="s">
        <v>183</v>
      </c>
      <c r="K555" t="s">
        <v>1043</v>
      </c>
      <c r="L555" t="str">
        <f>VLOOKUP(K555,[1]контракти!$G$2:$H$347,2,FALSE)</f>
        <v>Амбулаторія загальної практики-сімейної медицини № 2 м.Селидове</v>
      </c>
      <c r="M555" t="s">
        <v>28</v>
      </c>
      <c r="N555" t="s">
        <v>22</v>
      </c>
      <c r="O555" t="s">
        <v>1048</v>
      </c>
      <c r="P555" t="s">
        <v>23</v>
      </c>
      <c r="Q555" t="s">
        <v>30</v>
      </c>
      <c r="R555">
        <v>51</v>
      </c>
    </row>
    <row r="556" spans="1:18" x14ac:dyDescent="0.25">
      <c r="A556" s="1">
        <v>43773</v>
      </c>
      <c r="B556" t="s">
        <v>17</v>
      </c>
      <c r="C556" t="s">
        <v>18</v>
      </c>
      <c r="D556" t="s">
        <v>1033</v>
      </c>
      <c r="E556" t="s">
        <v>20</v>
      </c>
      <c r="F556">
        <v>1413800000</v>
      </c>
      <c r="G556" t="s">
        <v>24</v>
      </c>
      <c r="H556" t="s">
        <v>182</v>
      </c>
      <c r="I556">
        <v>37791248</v>
      </c>
      <c r="J556" t="s">
        <v>183</v>
      </c>
      <c r="K556" t="s">
        <v>1043</v>
      </c>
      <c r="L556" t="str">
        <f>VLOOKUP(K556,[1]контракти!$G$2:$H$347,2,FALSE)</f>
        <v>Амбулаторія загальної практики-сімейної медицини № 2 м.Селидове</v>
      </c>
      <c r="M556" t="s">
        <v>28</v>
      </c>
      <c r="N556" t="s">
        <v>22</v>
      </c>
      <c r="O556" t="s">
        <v>1049</v>
      </c>
      <c r="P556" t="s">
        <v>22</v>
      </c>
      <c r="Q556" t="s">
        <v>30</v>
      </c>
      <c r="R556">
        <v>60</v>
      </c>
    </row>
    <row r="557" spans="1:18" x14ac:dyDescent="0.25">
      <c r="A557" s="1">
        <v>43773</v>
      </c>
      <c r="B557" t="s">
        <v>17</v>
      </c>
      <c r="C557" t="s">
        <v>18</v>
      </c>
      <c r="D557" t="s">
        <v>1033</v>
      </c>
      <c r="E557" t="s">
        <v>20</v>
      </c>
      <c r="F557">
        <v>1413800000</v>
      </c>
      <c r="G557" t="s">
        <v>24</v>
      </c>
      <c r="H557" t="s">
        <v>182</v>
      </c>
      <c r="I557">
        <v>37791248</v>
      </c>
      <c r="J557" t="s">
        <v>183</v>
      </c>
      <c r="K557" t="s">
        <v>1043</v>
      </c>
      <c r="L557" t="str">
        <f>VLOOKUP(K557,[1]контракти!$G$2:$H$347,2,FALSE)</f>
        <v>Амбулаторія загальної практики-сімейної медицини № 2 м.Селидове</v>
      </c>
      <c r="M557" t="s">
        <v>28</v>
      </c>
      <c r="N557" t="s">
        <v>22</v>
      </c>
      <c r="O557" t="s">
        <v>1049</v>
      </c>
      <c r="P557" t="s">
        <v>23</v>
      </c>
      <c r="Q557" t="s">
        <v>30</v>
      </c>
      <c r="R557">
        <v>35</v>
      </c>
    </row>
    <row r="558" spans="1:18" x14ac:dyDescent="0.25">
      <c r="A558" s="1">
        <v>43773</v>
      </c>
      <c r="B558" t="s">
        <v>17</v>
      </c>
      <c r="C558" t="s">
        <v>18</v>
      </c>
      <c r="D558" t="s">
        <v>1175</v>
      </c>
      <c r="E558" t="s">
        <v>20</v>
      </c>
      <c r="F558">
        <v>1413870900</v>
      </c>
      <c r="G558" t="s">
        <v>24</v>
      </c>
      <c r="H558" t="s">
        <v>182</v>
      </c>
      <c r="I558">
        <v>37791248</v>
      </c>
      <c r="J558" t="s">
        <v>183</v>
      </c>
      <c r="K558" t="s">
        <v>1176</v>
      </c>
      <c r="L558" t="str">
        <f>VLOOKUP(K558,[1]контракти!$G$2:$H$347,2,FALSE)</f>
        <v>Амбулаторія загальної практики-сімейної медицини № 6 м.Українськ</v>
      </c>
      <c r="M558" t="s">
        <v>28</v>
      </c>
      <c r="N558" t="s">
        <v>22</v>
      </c>
      <c r="O558" t="s">
        <v>1177</v>
      </c>
      <c r="P558" t="s">
        <v>22</v>
      </c>
      <c r="Q558" t="s">
        <v>30</v>
      </c>
      <c r="R558">
        <v>84</v>
      </c>
    </row>
    <row r="559" spans="1:18" x14ac:dyDescent="0.25">
      <c r="A559" s="1">
        <v>43773</v>
      </c>
      <c r="B559" t="s">
        <v>17</v>
      </c>
      <c r="C559" t="s">
        <v>18</v>
      </c>
      <c r="D559" t="s">
        <v>1175</v>
      </c>
      <c r="E559" t="s">
        <v>20</v>
      </c>
      <c r="F559">
        <v>1413870900</v>
      </c>
      <c r="G559" t="s">
        <v>24</v>
      </c>
      <c r="H559" t="s">
        <v>182</v>
      </c>
      <c r="I559">
        <v>37791248</v>
      </c>
      <c r="J559" t="s">
        <v>183</v>
      </c>
      <c r="K559" t="s">
        <v>1176</v>
      </c>
      <c r="L559" t="str">
        <f>VLOOKUP(K559,[1]контракти!$G$2:$H$347,2,FALSE)</f>
        <v>Амбулаторія загальної практики-сімейної медицини № 6 м.Українськ</v>
      </c>
      <c r="M559" t="s">
        <v>28</v>
      </c>
      <c r="N559" t="s">
        <v>22</v>
      </c>
      <c r="O559" t="s">
        <v>1177</v>
      </c>
      <c r="P559" t="s">
        <v>23</v>
      </c>
      <c r="Q559" t="s">
        <v>30</v>
      </c>
      <c r="R559">
        <v>82</v>
      </c>
    </row>
    <row r="560" spans="1:18" x14ac:dyDescent="0.25">
      <c r="A560" s="1">
        <v>43773</v>
      </c>
      <c r="B560" t="s">
        <v>17</v>
      </c>
      <c r="C560" t="s">
        <v>18</v>
      </c>
      <c r="D560" t="s">
        <v>1175</v>
      </c>
      <c r="E560" t="s">
        <v>20</v>
      </c>
      <c r="F560">
        <v>1413870900</v>
      </c>
      <c r="G560" t="s">
        <v>24</v>
      </c>
      <c r="H560" t="s">
        <v>182</v>
      </c>
      <c r="I560">
        <v>37791248</v>
      </c>
      <c r="J560" t="s">
        <v>183</v>
      </c>
      <c r="K560" t="s">
        <v>1176</v>
      </c>
      <c r="L560" t="str">
        <f>VLOOKUP(K560,[1]контракти!$G$2:$H$347,2,FALSE)</f>
        <v>Амбулаторія загальної практики-сімейної медицини № 6 м.Українськ</v>
      </c>
      <c r="M560" t="s">
        <v>28</v>
      </c>
      <c r="N560" t="s">
        <v>22</v>
      </c>
      <c r="O560" t="s">
        <v>1178</v>
      </c>
      <c r="P560" t="s">
        <v>22</v>
      </c>
      <c r="Q560" t="s">
        <v>30</v>
      </c>
      <c r="R560">
        <v>51</v>
      </c>
    </row>
    <row r="561" spans="1:18" x14ac:dyDescent="0.25">
      <c r="A561" s="1">
        <v>43773</v>
      </c>
      <c r="B561" t="s">
        <v>17</v>
      </c>
      <c r="C561" t="s">
        <v>18</v>
      </c>
      <c r="D561" t="s">
        <v>1175</v>
      </c>
      <c r="E561" t="s">
        <v>20</v>
      </c>
      <c r="F561">
        <v>1413870900</v>
      </c>
      <c r="G561" t="s">
        <v>24</v>
      </c>
      <c r="H561" t="s">
        <v>182</v>
      </c>
      <c r="I561">
        <v>37791248</v>
      </c>
      <c r="J561" t="s">
        <v>183</v>
      </c>
      <c r="K561" t="s">
        <v>1176</v>
      </c>
      <c r="L561" t="str">
        <f>VLOOKUP(K561,[1]контракти!$G$2:$H$347,2,FALSE)</f>
        <v>Амбулаторія загальної практики-сімейної медицини № 6 м.Українськ</v>
      </c>
      <c r="M561" t="s">
        <v>28</v>
      </c>
      <c r="N561" t="s">
        <v>22</v>
      </c>
      <c r="O561" t="s">
        <v>1178</v>
      </c>
      <c r="P561" t="s">
        <v>23</v>
      </c>
      <c r="Q561" t="s">
        <v>30</v>
      </c>
      <c r="R561">
        <v>79</v>
      </c>
    </row>
    <row r="562" spans="1:18" x14ac:dyDescent="0.25">
      <c r="A562" s="1">
        <v>43773</v>
      </c>
      <c r="B562" t="s">
        <v>17</v>
      </c>
      <c r="C562" t="s">
        <v>18</v>
      </c>
      <c r="D562" t="s">
        <v>1175</v>
      </c>
      <c r="E562" t="s">
        <v>20</v>
      </c>
      <c r="F562">
        <v>1413870900</v>
      </c>
      <c r="G562" t="s">
        <v>24</v>
      </c>
      <c r="H562" t="s">
        <v>182</v>
      </c>
      <c r="I562">
        <v>37791248</v>
      </c>
      <c r="J562" t="s">
        <v>183</v>
      </c>
      <c r="K562" t="s">
        <v>1176</v>
      </c>
      <c r="L562" t="str">
        <f>VLOOKUP(K562,[1]контракти!$G$2:$H$347,2,FALSE)</f>
        <v>Амбулаторія загальної практики-сімейної медицини № 6 м.Українськ</v>
      </c>
      <c r="M562" t="s">
        <v>28</v>
      </c>
      <c r="N562" t="s">
        <v>22</v>
      </c>
      <c r="O562" t="s">
        <v>1179</v>
      </c>
      <c r="P562" t="s">
        <v>22</v>
      </c>
      <c r="Q562" t="s">
        <v>30</v>
      </c>
      <c r="R562">
        <v>131</v>
      </c>
    </row>
    <row r="563" spans="1:18" x14ac:dyDescent="0.25">
      <c r="A563" s="1">
        <v>43773</v>
      </c>
      <c r="B563" t="s">
        <v>17</v>
      </c>
      <c r="C563" t="s">
        <v>18</v>
      </c>
      <c r="D563" t="s">
        <v>1175</v>
      </c>
      <c r="E563" t="s">
        <v>20</v>
      </c>
      <c r="F563">
        <v>1413870900</v>
      </c>
      <c r="G563" t="s">
        <v>24</v>
      </c>
      <c r="H563" t="s">
        <v>182</v>
      </c>
      <c r="I563">
        <v>37791248</v>
      </c>
      <c r="J563" t="s">
        <v>183</v>
      </c>
      <c r="K563" t="s">
        <v>1176</v>
      </c>
      <c r="L563" t="str">
        <f>VLOOKUP(K563,[1]контракти!$G$2:$H$347,2,FALSE)</f>
        <v>Амбулаторія загальної практики-сімейної медицини № 6 м.Українськ</v>
      </c>
      <c r="M563" t="s">
        <v>28</v>
      </c>
      <c r="N563" t="s">
        <v>22</v>
      </c>
      <c r="O563" t="s">
        <v>1179</v>
      </c>
      <c r="P563" t="s">
        <v>23</v>
      </c>
      <c r="Q563" t="s">
        <v>30</v>
      </c>
      <c r="R563">
        <v>125</v>
      </c>
    </row>
    <row r="564" spans="1:18" x14ac:dyDescent="0.25">
      <c r="A564" s="1">
        <v>43773</v>
      </c>
      <c r="B564" t="s">
        <v>17</v>
      </c>
      <c r="C564" t="s">
        <v>18</v>
      </c>
      <c r="D564" t="s">
        <v>1175</v>
      </c>
      <c r="E564" t="s">
        <v>20</v>
      </c>
      <c r="F564">
        <v>1413870900</v>
      </c>
      <c r="G564" t="s">
        <v>24</v>
      </c>
      <c r="H564" t="s">
        <v>182</v>
      </c>
      <c r="I564">
        <v>37791248</v>
      </c>
      <c r="J564" t="s">
        <v>183</v>
      </c>
      <c r="K564" t="s">
        <v>1176</v>
      </c>
      <c r="L564" t="str">
        <f>VLOOKUP(K564,[1]контракти!$G$2:$H$347,2,FALSE)</f>
        <v>Амбулаторія загальної практики-сімейної медицини № 6 м.Українськ</v>
      </c>
      <c r="M564" t="s">
        <v>28</v>
      </c>
      <c r="N564" t="s">
        <v>23</v>
      </c>
      <c r="O564" t="s">
        <v>1180</v>
      </c>
      <c r="P564" t="s">
        <v>22</v>
      </c>
      <c r="Q564" t="s">
        <v>30</v>
      </c>
      <c r="R564">
        <v>158</v>
      </c>
    </row>
    <row r="565" spans="1:18" x14ac:dyDescent="0.25">
      <c r="A565" s="1">
        <v>43773</v>
      </c>
      <c r="B565" t="s">
        <v>17</v>
      </c>
      <c r="C565" t="s">
        <v>18</v>
      </c>
      <c r="D565" t="s">
        <v>1175</v>
      </c>
      <c r="E565" t="s">
        <v>20</v>
      </c>
      <c r="F565">
        <v>1413870900</v>
      </c>
      <c r="G565" t="s">
        <v>24</v>
      </c>
      <c r="H565" t="s">
        <v>182</v>
      </c>
      <c r="I565">
        <v>37791248</v>
      </c>
      <c r="J565" t="s">
        <v>183</v>
      </c>
      <c r="K565" t="s">
        <v>1176</v>
      </c>
      <c r="L565" t="str">
        <f>VLOOKUP(K565,[1]контракти!$G$2:$H$347,2,FALSE)</f>
        <v>Амбулаторія загальної практики-сімейної медицини № 6 м.Українськ</v>
      </c>
      <c r="M565" t="s">
        <v>28</v>
      </c>
      <c r="N565" t="s">
        <v>23</v>
      </c>
      <c r="O565" t="s">
        <v>1180</v>
      </c>
      <c r="P565" t="s">
        <v>23</v>
      </c>
      <c r="Q565" t="s">
        <v>30</v>
      </c>
      <c r="R565">
        <v>161</v>
      </c>
    </row>
    <row r="566" spans="1:18" x14ac:dyDescent="0.25">
      <c r="A566" s="1">
        <v>43773</v>
      </c>
      <c r="B566" t="s">
        <v>17</v>
      </c>
      <c r="C566" t="s">
        <v>18</v>
      </c>
      <c r="D566" t="s">
        <v>1187</v>
      </c>
      <c r="E566" t="s">
        <v>38</v>
      </c>
      <c r="F566">
        <v>1413846500</v>
      </c>
      <c r="G566" t="s">
        <v>24</v>
      </c>
      <c r="H566" t="s">
        <v>182</v>
      </c>
      <c r="I566">
        <v>37791248</v>
      </c>
      <c r="J566" t="s">
        <v>183</v>
      </c>
      <c r="K566" t="s">
        <v>1188</v>
      </c>
      <c r="L566" t="str">
        <f>VLOOKUP(K566,[1]контракти!$G$2:$H$347,2,FALSE)</f>
        <v>Амбулаторія загальної практики-сімейної медицини № 3 смт.Цукурине</v>
      </c>
      <c r="M566" t="s">
        <v>28</v>
      </c>
      <c r="N566" t="s">
        <v>22</v>
      </c>
      <c r="O566" t="s">
        <v>1189</v>
      </c>
      <c r="P566" t="s">
        <v>22</v>
      </c>
      <c r="Q566" t="s">
        <v>30</v>
      </c>
      <c r="R566">
        <v>87</v>
      </c>
    </row>
    <row r="567" spans="1:18" x14ac:dyDescent="0.25">
      <c r="A567" s="1">
        <v>43773</v>
      </c>
      <c r="B567" t="s">
        <v>17</v>
      </c>
      <c r="C567" t="s">
        <v>18</v>
      </c>
      <c r="D567" t="s">
        <v>1187</v>
      </c>
      <c r="E567" t="s">
        <v>38</v>
      </c>
      <c r="F567">
        <v>1413846500</v>
      </c>
      <c r="G567" t="s">
        <v>24</v>
      </c>
      <c r="H567" t="s">
        <v>182</v>
      </c>
      <c r="I567">
        <v>37791248</v>
      </c>
      <c r="J567" t="s">
        <v>183</v>
      </c>
      <c r="K567" t="s">
        <v>1188</v>
      </c>
      <c r="L567" t="str">
        <f>VLOOKUP(K567,[1]контракти!$G$2:$H$347,2,FALSE)</f>
        <v>Амбулаторія загальної практики-сімейної медицини № 3 смт.Цукурине</v>
      </c>
      <c r="M567" t="s">
        <v>28</v>
      </c>
      <c r="N567" t="s">
        <v>22</v>
      </c>
      <c r="O567" t="s">
        <v>1189</v>
      </c>
      <c r="P567" t="s">
        <v>23</v>
      </c>
      <c r="Q567" t="s">
        <v>30</v>
      </c>
      <c r="R567">
        <v>89</v>
      </c>
    </row>
    <row r="568" spans="1:18" x14ac:dyDescent="0.25">
      <c r="A568" s="1">
        <v>43773</v>
      </c>
      <c r="B568" t="s">
        <v>17</v>
      </c>
      <c r="C568" t="s">
        <v>18</v>
      </c>
      <c r="D568" t="s">
        <v>572</v>
      </c>
      <c r="E568" t="s">
        <v>20</v>
      </c>
      <c r="F568">
        <v>1412300000</v>
      </c>
      <c r="G568" t="s">
        <v>24</v>
      </c>
      <c r="H568" t="s">
        <v>681</v>
      </c>
      <c r="I568">
        <v>37793580</v>
      </c>
      <c r="J568" t="s">
        <v>682</v>
      </c>
      <c r="K568" t="s">
        <v>740</v>
      </c>
      <c r="L568" s="2" t="e">
        <f>VLOOKUP(K568,[1]контракти!$G$2:$H$347,2,FALSE)</f>
        <v>#N/A</v>
      </c>
      <c r="M568" t="s">
        <v>62</v>
      </c>
      <c r="N568" t="s">
        <v>22</v>
      </c>
      <c r="O568" t="s">
        <v>741</v>
      </c>
      <c r="P568" t="s">
        <v>22</v>
      </c>
      <c r="Q568" t="s">
        <v>32</v>
      </c>
      <c r="R568">
        <v>47</v>
      </c>
    </row>
    <row r="569" spans="1:18" x14ac:dyDescent="0.25">
      <c r="A569" s="1">
        <v>43773</v>
      </c>
      <c r="B569" t="s">
        <v>17</v>
      </c>
      <c r="C569" t="s">
        <v>18</v>
      </c>
      <c r="D569" t="s">
        <v>572</v>
      </c>
      <c r="E569" t="s">
        <v>20</v>
      </c>
      <c r="F569">
        <v>1412300000</v>
      </c>
      <c r="G569" t="s">
        <v>24</v>
      </c>
      <c r="H569" t="s">
        <v>681</v>
      </c>
      <c r="I569">
        <v>37793580</v>
      </c>
      <c r="J569" t="s">
        <v>682</v>
      </c>
      <c r="K569" t="s">
        <v>740</v>
      </c>
      <c r="L569" s="2" t="e">
        <f>VLOOKUP(K569,[1]контракти!$G$2:$H$347,2,FALSE)</f>
        <v>#N/A</v>
      </c>
      <c r="M569" t="s">
        <v>62</v>
      </c>
      <c r="N569" t="s">
        <v>22</v>
      </c>
      <c r="O569" t="s">
        <v>741</v>
      </c>
      <c r="P569" t="s">
        <v>23</v>
      </c>
      <c r="Q569" t="s">
        <v>32</v>
      </c>
      <c r="R569">
        <v>51</v>
      </c>
    </row>
    <row r="570" spans="1:18" x14ac:dyDescent="0.25">
      <c r="A570" s="1">
        <v>43773</v>
      </c>
      <c r="B570" t="s">
        <v>17</v>
      </c>
      <c r="C570" t="s">
        <v>18</v>
      </c>
      <c r="D570" t="s">
        <v>572</v>
      </c>
      <c r="E570" t="s">
        <v>20</v>
      </c>
      <c r="F570">
        <v>1412300000</v>
      </c>
      <c r="G570" t="s">
        <v>24</v>
      </c>
      <c r="H570" t="s">
        <v>681</v>
      </c>
      <c r="I570">
        <v>37793580</v>
      </c>
      <c r="J570" t="s">
        <v>682</v>
      </c>
      <c r="K570" t="s">
        <v>740</v>
      </c>
      <c r="L570" s="2" t="e">
        <f>VLOOKUP(K570,[1]контракти!$G$2:$H$347,2,FALSE)</f>
        <v>#N/A</v>
      </c>
      <c r="M570" t="s">
        <v>62</v>
      </c>
      <c r="N570" t="s">
        <v>22</v>
      </c>
      <c r="O570" t="s">
        <v>741</v>
      </c>
      <c r="P570" t="s">
        <v>22</v>
      </c>
      <c r="Q570" t="s">
        <v>30</v>
      </c>
      <c r="R570">
        <v>67</v>
      </c>
    </row>
    <row r="571" spans="1:18" x14ac:dyDescent="0.25">
      <c r="A571" s="1">
        <v>43773</v>
      </c>
      <c r="B571" t="s">
        <v>17</v>
      </c>
      <c r="C571" t="s">
        <v>18</v>
      </c>
      <c r="D571" t="s">
        <v>572</v>
      </c>
      <c r="E571" t="s">
        <v>20</v>
      </c>
      <c r="F571">
        <v>1412300000</v>
      </c>
      <c r="G571" t="s">
        <v>24</v>
      </c>
      <c r="H571" t="s">
        <v>681</v>
      </c>
      <c r="I571">
        <v>37793580</v>
      </c>
      <c r="J571" t="s">
        <v>682</v>
      </c>
      <c r="K571" t="s">
        <v>740</v>
      </c>
      <c r="L571" s="2" t="e">
        <f>VLOOKUP(K571,[1]контракти!$G$2:$H$347,2,FALSE)</f>
        <v>#N/A</v>
      </c>
      <c r="M571" t="s">
        <v>62</v>
      </c>
      <c r="N571" t="s">
        <v>22</v>
      </c>
      <c r="O571" t="s">
        <v>741</v>
      </c>
      <c r="P571" t="s">
        <v>23</v>
      </c>
      <c r="Q571" t="s">
        <v>30</v>
      </c>
      <c r="R571">
        <v>55</v>
      </c>
    </row>
    <row r="572" spans="1:18" x14ac:dyDescent="0.25">
      <c r="A572" s="1">
        <v>43773</v>
      </c>
      <c r="B572" t="s">
        <v>17</v>
      </c>
      <c r="C572" t="s">
        <v>225</v>
      </c>
      <c r="D572" t="s">
        <v>207</v>
      </c>
      <c r="E572" t="s">
        <v>44</v>
      </c>
      <c r="F572">
        <v>1422082201</v>
      </c>
      <c r="G572" t="s">
        <v>24</v>
      </c>
      <c r="H572" t="s">
        <v>226</v>
      </c>
      <c r="I572">
        <v>37802778</v>
      </c>
      <c r="J572" t="s">
        <v>227</v>
      </c>
      <c r="K572" t="s">
        <v>228</v>
      </c>
      <c r="L572" t="str">
        <f>VLOOKUP(K572,[1]контракти!$G$2:$H$347,2,FALSE)</f>
        <v>Добропільська Амбулаторія загальної практики - сімейної медицини № 1</v>
      </c>
      <c r="M572" t="s">
        <v>28</v>
      </c>
      <c r="N572" t="s">
        <v>23</v>
      </c>
      <c r="O572" t="s">
        <v>229</v>
      </c>
      <c r="P572" t="s">
        <v>22</v>
      </c>
      <c r="Q572" t="s">
        <v>32</v>
      </c>
      <c r="R572">
        <v>40</v>
      </c>
    </row>
    <row r="573" spans="1:18" x14ac:dyDescent="0.25">
      <c r="A573" s="1">
        <v>43773</v>
      </c>
      <c r="B573" t="s">
        <v>17</v>
      </c>
      <c r="C573" t="s">
        <v>225</v>
      </c>
      <c r="D573" t="s">
        <v>207</v>
      </c>
      <c r="E573" t="s">
        <v>44</v>
      </c>
      <c r="F573">
        <v>1422082201</v>
      </c>
      <c r="G573" t="s">
        <v>24</v>
      </c>
      <c r="H573" t="s">
        <v>226</v>
      </c>
      <c r="I573">
        <v>37802778</v>
      </c>
      <c r="J573" t="s">
        <v>227</v>
      </c>
      <c r="K573" t="s">
        <v>228</v>
      </c>
      <c r="L573" t="str">
        <f>VLOOKUP(K573,[1]контракти!$G$2:$H$347,2,FALSE)</f>
        <v>Добропільська Амбулаторія загальної практики - сімейної медицини № 1</v>
      </c>
      <c r="M573" t="s">
        <v>28</v>
      </c>
      <c r="N573" t="s">
        <v>23</v>
      </c>
      <c r="O573" t="s">
        <v>229</v>
      </c>
      <c r="P573" t="s">
        <v>23</v>
      </c>
      <c r="Q573" t="s">
        <v>32</v>
      </c>
      <c r="R573">
        <v>38</v>
      </c>
    </row>
    <row r="574" spans="1:18" x14ac:dyDescent="0.25">
      <c r="A574" s="1">
        <v>43773</v>
      </c>
      <c r="B574" t="s">
        <v>17</v>
      </c>
      <c r="C574" t="s">
        <v>18</v>
      </c>
      <c r="D574" t="s">
        <v>207</v>
      </c>
      <c r="E574" t="s">
        <v>20</v>
      </c>
      <c r="F574">
        <v>1411500000</v>
      </c>
      <c r="G574" t="s">
        <v>24</v>
      </c>
      <c r="H574" t="s">
        <v>226</v>
      </c>
      <c r="I574">
        <v>37802778</v>
      </c>
      <c r="J574" t="s">
        <v>227</v>
      </c>
      <c r="K574" t="s">
        <v>230</v>
      </c>
      <c r="L574" t="str">
        <f>VLOOKUP(K574,[1]контракти!$G$2:$H$347,2,FALSE)</f>
        <v>Центральна районна амбулаторія загальної практики - сімейної медицини № 7</v>
      </c>
      <c r="M574" t="s">
        <v>28</v>
      </c>
      <c r="N574" t="s">
        <v>22</v>
      </c>
      <c r="O574" t="s">
        <v>231</v>
      </c>
      <c r="P574" t="s">
        <v>22</v>
      </c>
      <c r="Q574" t="s">
        <v>32</v>
      </c>
      <c r="R574">
        <v>22</v>
      </c>
    </row>
    <row r="575" spans="1:18" x14ac:dyDescent="0.25">
      <c r="A575" s="1">
        <v>43773</v>
      </c>
      <c r="B575" t="s">
        <v>17</v>
      </c>
      <c r="C575" t="s">
        <v>18</v>
      </c>
      <c r="D575" t="s">
        <v>207</v>
      </c>
      <c r="E575" t="s">
        <v>20</v>
      </c>
      <c r="F575">
        <v>1411500000</v>
      </c>
      <c r="G575" t="s">
        <v>24</v>
      </c>
      <c r="H575" t="s">
        <v>226</v>
      </c>
      <c r="I575">
        <v>37802778</v>
      </c>
      <c r="J575" t="s">
        <v>227</v>
      </c>
      <c r="K575" t="s">
        <v>230</v>
      </c>
      <c r="L575" t="str">
        <f>VLOOKUP(K575,[1]контракти!$G$2:$H$347,2,FALSE)</f>
        <v>Центральна районна амбулаторія загальної практики - сімейної медицини № 7</v>
      </c>
      <c r="M575" t="s">
        <v>28</v>
      </c>
      <c r="N575" t="s">
        <v>22</v>
      </c>
      <c r="O575" t="s">
        <v>231</v>
      </c>
      <c r="P575" t="s">
        <v>23</v>
      </c>
      <c r="Q575" t="s">
        <v>32</v>
      </c>
      <c r="R575">
        <v>25</v>
      </c>
    </row>
    <row r="576" spans="1:18" x14ac:dyDescent="0.25">
      <c r="A576" s="1">
        <v>43773</v>
      </c>
      <c r="B576" t="s">
        <v>17</v>
      </c>
      <c r="C576" t="s">
        <v>225</v>
      </c>
      <c r="D576" t="s">
        <v>308</v>
      </c>
      <c r="E576" t="s">
        <v>44</v>
      </c>
      <c r="F576">
        <v>1422083301</v>
      </c>
      <c r="G576" t="s">
        <v>24</v>
      </c>
      <c r="H576" t="s">
        <v>226</v>
      </c>
      <c r="I576">
        <v>37802778</v>
      </c>
      <c r="J576" t="s">
        <v>227</v>
      </c>
      <c r="K576" t="s">
        <v>309</v>
      </c>
      <c r="L576" t="str">
        <f>VLOOKUP(K576,[1]контракти!$G$2:$H$347,2,FALSE)</f>
        <v>Золотоколодязька амбулаторія загальної практики - сімейної медицини № 2</v>
      </c>
      <c r="M576" t="s">
        <v>28</v>
      </c>
      <c r="N576" t="s">
        <v>23</v>
      </c>
      <c r="O576" t="s">
        <v>310</v>
      </c>
      <c r="P576" t="s">
        <v>22</v>
      </c>
      <c r="Q576" t="s">
        <v>32</v>
      </c>
      <c r="R576">
        <v>17</v>
      </c>
    </row>
    <row r="577" spans="1:18" x14ac:dyDescent="0.25">
      <c r="A577" s="1">
        <v>43773</v>
      </c>
      <c r="B577" t="s">
        <v>17</v>
      </c>
      <c r="C577" t="s">
        <v>225</v>
      </c>
      <c r="D577" t="s">
        <v>308</v>
      </c>
      <c r="E577" t="s">
        <v>44</v>
      </c>
      <c r="F577">
        <v>1422083301</v>
      </c>
      <c r="G577" t="s">
        <v>24</v>
      </c>
      <c r="H577" t="s">
        <v>226</v>
      </c>
      <c r="I577">
        <v>37802778</v>
      </c>
      <c r="J577" t="s">
        <v>227</v>
      </c>
      <c r="K577" t="s">
        <v>309</v>
      </c>
      <c r="L577" t="str">
        <f>VLOOKUP(K577,[1]контракти!$G$2:$H$347,2,FALSE)</f>
        <v>Золотоколодязька амбулаторія загальної практики - сімейної медицини № 2</v>
      </c>
      <c r="M577" t="s">
        <v>28</v>
      </c>
      <c r="N577" t="s">
        <v>23</v>
      </c>
      <c r="O577" t="s">
        <v>310</v>
      </c>
      <c r="P577" t="s">
        <v>23</v>
      </c>
      <c r="Q577" t="s">
        <v>32</v>
      </c>
      <c r="R577">
        <v>23</v>
      </c>
    </row>
    <row r="578" spans="1:18" x14ac:dyDescent="0.25">
      <c r="A578" s="1">
        <v>43773</v>
      </c>
      <c r="B578" t="s">
        <v>17</v>
      </c>
      <c r="C578" t="s">
        <v>225</v>
      </c>
      <c r="D578" t="s">
        <v>509</v>
      </c>
      <c r="E578" t="s">
        <v>44</v>
      </c>
      <c r="F578">
        <v>1422084401</v>
      </c>
      <c r="G578" t="s">
        <v>24</v>
      </c>
      <c r="H578" t="s">
        <v>226</v>
      </c>
      <c r="I578">
        <v>37802778</v>
      </c>
      <c r="J578" t="s">
        <v>227</v>
      </c>
      <c r="K578" t="s">
        <v>510</v>
      </c>
      <c r="L578" t="str">
        <f>VLOOKUP(K578,[1]контракти!$G$2:$H$347,2,FALSE)</f>
        <v>Криворізька амбулаторія загальної практики - сімейної медицини № 5</v>
      </c>
      <c r="M578" t="s">
        <v>28</v>
      </c>
      <c r="N578" t="s">
        <v>23</v>
      </c>
      <c r="O578" t="s">
        <v>511</v>
      </c>
      <c r="P578" t="s">
        <v>22</v>
      </c>
      <c r="Q578" t="s">
        <v>32</v>
      </c>
      <c r="R578">
        <v>32</v>
      </c>
    </row>
    <row r="579" spans="1:18" x14ac:dyDescent="0.25">
      <c r="A579" s="1">
        <v>43773</v>
      </c>
      <c r="B579" t="s">
        <v>17</v>
      </c>
      <c r="C579" t="s">
        <v>225</v>
      </c>
      <c r="D579" t="s">
        <v>509</v>
      </c>
      <c r="E579" t="s">
        <v>44</v>
      </c>
      <c r="F579">
        <v>1422084401</v>
      </c>
      <c r="G579" t="s">
        <v>24</v>
      </c>
      <c r="H579" t="s">
        <v>226</v>
      </c>
      <c r="I579">
        <v>37802778</v>
      </c>
      <c r="J579" t="s">
        <v>227</v>
      </c>
      <c r="K579" t="s">
        <v>510</v>
      </c>
      <c r="L579" t="str">
        <f>VLOOKUP(K579,[1]контракти!$G$2:$H$347,2,FALSE)</f>
        <v>Криворізька амбулаторія загальної практики - сімейної медицини № 5</v>
      </c>
      <c r="M579" t="s">
        <v>28</v>
      </c>
      <c r="N579" t="s">
        <v>23</v>
      </c>
      <c r="O579" t="s">
        <v>511</v>
      </c>
      <c r="P579" t="s">
        <v>23</v>
      </c>
      <c r="Q579" t="s">
        <v>32</v>
      </c>
      <c r="R579">
        <v>35</v>
      </c>
    </row>
    <row r="580" spans="1:18" x14ac:dyDescent="0.25">
      <c r="A580" s="1">
        <v>43773</v>
      </c>
      <c r="B580" t="s">
        <v>17</v>
      </c>
      <c r="C580" t="s">
        <v>225</v>
      </c>
      <c r="D580" t="s">
        <v>1017</v>
      </c>
      <c r="E580" t="s">
        <v>135</v>
      </c>
      <c r="F580">
        <v>1422088001</v>
      </c>
      <c r="G580" t="s">
        <v>24</v>
      </c>
      <c r="H580" t="s">
        <v>226</v>
      </c>
      <c r="I580">
        <v>37802778</v>
      </c>
      <c r="J580" t="s">
        <v>227</v>
      </c>
      <c r="K580" t="s">
        <v>1018</v>
      </c>
      <c r="L580" t="str">
        <f>VLOOKUP(K580,[1]контракти!$G$2:$H$347,2,FALSE)</f>
        <v>Амбулаторія загальної практики - сімейної медицини № 6 в с. Світле</v>
      </c>
      <c r="M580" t="s">
        <v>28</v>
      </c>
      <c r="N580" t="s">
        <v>22</v>
      </c>
      <c r="O580" t="s">
        <v>1019</v>
      </c>
      <c r="P580" t="s">
        <v>22</v>
      </c>
      <c r="Q580" t="s">
        <v>32</v>
      </c>
      <c r="R580">
        <v>50</v>
      </c>
    </row>
    <row r="581" spans="1:18" x14ac:dyDescent="0.25">
      <c r="A581" s="1">
        <v>43773</v>
      </c>
      <c r="B581" t="s">
        <v>17</v>
      </c>
      <c r="C581" t="s">
        <v>225</v>
      </c>
      <c r="D581" t="s">
        <v>1017</v>
      </c>
      <c r="E581" t="s">
        <v>135</v>
      </c>
      <c r="F581">
        <v>1422088001</v>
      </c>
      <c r="G581" t="s">
        <v>24</v>
      </c>
      <c r="H581" t="s">
        <v>226</v>
      </c>
      <c r="I581">
        <v>37802778</v>
      </c>
      <c r="J581" t="s">
        <v>227</v>
      </c>
      <c r="K581" t="s">
        <v>1018</v>
      </c>
      <c r="L581" t="str">
        <f>VLOOKUP(K581,[1]контракти!$G$2:$H$347,2,FALSE)</f>
        <v>Амбулаторія загальної практики - сімейної медицини № 6 в с. Світле</v>
      </c>
      <c r="M581" t="s">
        <v>28</v>
      </c>
      <c r="N581" t="s">
        <v>22</v>
      </c>
      <c r="O581" t="s">
        <v>1019</v>
      </c>
      <c r="P581" t="s">
        <v>23</v>
      </c>
      <c r="Q581" t="s">
        <v>32</v>
      </c>
      <c r="R581">
        <v>48</v>
      </c>
    </row>
    <row r="582" spans="1:18" x14ac:dyDescent="0.25">
      <c r="A582" s="1">
        <v>43773</v>
      </c>
      <c r="B582" t="s">
        <v>17</v>
      </c>
      <c r="C582" t="s">
        <v>225</v>
      </c>
      <c r="D582" t="s">
        <v>1030</v>
      </c>
      <c r="E582" t="s">
        <v>38</v>
      </c>
      <c r="F582">
        <v>1422055500</v>
      </c>
      <c r="G582" t="s">
        <v>24</v>
      </c>
      <c r="H582" t="s">
        <v>226</v>
      </c>
      <c r="I582">
        <v>37802778</v>
      </c>
      <c r="J582" t="s">
        <v>227</v>
      </c>
      <c r="K582" t="s">
        <v>1031</v>
      </c>
      <c r="L582" t="str">
        <f>VLOOKUP(K582,[1]контракти!$G$2:$H$347,2,FALSE)</f>
        <v>Святогорівська амбулаторія загальної практики - сімейної медицини № 4</v>
      </c>
      <c r="M582" t="s">
        <v>28</v>
      </c>
      <c r="N582" t="s">
        <v>22</v>
      </c>
      <c r="O582" t="s">
        <v>1032</v>
      </c>
      <c r="P582" t="s">
        <v>22</v>
      </c>
      <c r="Q582" t="s">
        <v>32</v>
      </c>
      <c r="R582">
        <v>40</v>
      </c>
    </row>
    <row r="583" spans="1:18" x14ac:dyDescent="0.25">
      <c r="A583" s="1">
        <v>43773</v>
      </c>
      <c r="B583" t="s">
        <v>17</v>
      </c>
      <c r="C583" t="s">
        <v>225</v>
      </c>
      <c r="D583" t="s">
        <v>1030</v>
      </c>
      <c r="E583" t="s">
        <v>38</v>
      </c>
      <c r="F583">
        <v>1422055500</v>
      </c>
      <c r="G583" t="s">
        <v>24</v>
      </c>
      <c r="H583" t="s">
        <v>226</v>
      </c>
      <c r="I583">
        <v>37802778</v>
      </c>
      <c r="J583" t="s">
        <v>227</v>
      </c>
      <c r="K583" t="s">
        <v>1031</v>
      </c>
      <c r="L583" t="str">
        <f>VLOOKUP(K583,[1]контракти!$G$2:$H$347,2,FALSE)</f>
        <v>Святогорівська амбулаторія загальної практики - сімейної медицини № 4</v>
      </c>
      <c r="M583" t="s">
        <v>28</v>
      </c>
      <c r="N583" t="s">
        <v>22</v>
      </c>
      <c r="O583" t="s">
        <v>1032</v>
      </c>
      <c r="P583" t="s">
        <v>23</v>
      </c>
      <c r="Q583" t="s">
        <v>32</v>
      </c>
      <c r="R583">
        <v>69</v>
      </c>
    </row>
    <row r="584" spans="1:18" x14ac:dyDescent="0.25">
      <c r="A584" s="1">
        <v>43773</v>
      </c>
      <c r="B584" t="s">
        <v>17</v>
      </c>
      <c r="C584" t="s">
        <v>225</v>
      </c>
      <c r="D584" t="s">
        <v>1205</v>
      </c>
      <c r="E584" t="s">
        <v>44</v>
      </c>
      <c r="F584">
        <v>1422087701</v>
      </c>
      <c r="G584" t="s">
        <v>24</v>
      </c>
      <c r="H584" t="s">
        <v>226</v>
      </c>
      <c r="I584">
        <v>37802778</v>
      </c>
      <c r="J584" t="s">
        <v>227</v>
      </c>
      <c r="K584" t="s">
        <v>1206</v>
      </c>
      <c r="L584" t="str">
        <f>VLOOKUP(K584,[1]контракти!$G$2:$H$347,2,FALSE)</f>
        <v>Шахівська амбулаторія загальної практики - сімейної медицини № 3</v>
      </c>
      <c r="M584" t="s">
        <v>28</v>
      </c>
      <c r="N584" t="s">
        <v>23</v>
      </c>
      <c r="O584" t="s">
        <v>1207</v>
      </c>
      <c r="P584" t="s">
        <v>22</v>
      </c>
      <c r="Q584" t="s">
        <v>32</v>
      </c>
      <c r="R584">
        <v>54</v>
      </c>
    </row>
    <row r="585" spans="1:18" x14ac:dyDescent="0.25">
      <c r="A585" s="1">
        <v>43773</v>
      </c>
      <c r="B585" t="s">
        <v>17</v>
      </c>
      <c r="C585" t="s">
        <v>225</v>
      </c>
      <c r="D585" t="s">
        <v>1205</v>
      </c>
      <c r="E585" t="s">
        <v>44</v>
      </c>
      <c r="F585">
        <v>1422087701</v>
      </c>
      <c r="G585" t="s">
        <v>24</v>
      </c>
      <c r="H585" t="s">
        <v>226</v>
      </c>
      <c r="I585">
        <v>37802778</v>
      </c>
      <c r="J585" t="s">
        <v>227</v>
      </c>
      <c r="K585" t="s">
        <v>1206</v>
      </c>
      <c r="L585" t="str">
        <f>VLOOKUP(K585,[1]контракти!$G$2:$H$347,2,FALSE)</f>
        <v>Шахівська амбулаторія загальної практики - сімейної медицини № 3</v>
      </c>
      <c r="M585" t="s">
        <v>28</v>
      </c>
      <c r="N585" t="s">
        <v>23</v>
      </c>
      <c r="O585" t="s">
        <v>1207</v>
      </c>
      <c r="P585" t="s">
        <v>23</v>
      </c>
      <c r="Q585" t="s">
        <v>32</v>
      </c>
      <c r="R585">
        <v>43</v>
      </c>
    </row>
    <row r="586" spans="1:18" x14ac:dyDescent="0.25">
      <c r="A586" s="1">
        <v>43773</v>
      </c>
      <c r="B586" t="s">
        <v>17</v>
      </c>
      <c r="C586" t="s">
        <v>225</v>
      </c>
      <c r="D586" t="s">
        <v>207</v>
      </c>
      <c r="E586" t="s">
        <v>44</v>
      </c>
      <c r="F586">
        <v>1422082201</v>
      </c>
      <c r="G586" t="s">
        <v>24</v>
      </c>
      <c r="H586" t="s">
        <v>226</v>
      </c>
      <c r="I586">
        <v>37802778</v>
      </c>
      <c r="J586" t="s">
        <v>227</v>
      </c>
      <c r="K586" t="s">
        <v>228</v>
      </c>
      <c r="L586" t="str">
        <f>VLOOKUP(K586,[1]контракти!$G$2:$H$347,2,FALSE)</f>
        <v>Добропільська Амбулаторія загальної практики - сімейної медицини № 1</v>
      </c>
      <c r="M586" t="s">
        <v>28</v>
      </c>
      <c r="N586" t="s">
        <v>23</v>
      </c>
      <c r="O586" t="s">
        <v>229</v>
      </c>
      <c r="P586" t="s">
        <v>22</v>
      </c>
      <c r="Q586" t="s">
        <v>30</v>
      </c>
      <c r="R586">
        <v>110</v>
      </c>
    </row>
    <row r="587" spans="1:18" x14ac:dyDescent="0.25">
      <c r="A587" s="1">
        <v>43773</v>
      </c>
      <c r="B587" t="s">
        <v>17</v>
      </c>
      <c r="C587" t="s">
        <v>225</v>
      </c>
      <c r="D587" t="s">
        <v>207</v>
      </c>
      <c r="E587" t="s">
        <v>44</v>
      </c>
      <c r="F587">
        <v>1422082201</v>
      </c>
      <c r="G587" t="s">
        <v>24</v>
      </c>
      <c r="H587" t="s">
        <v>226</v>
      </c>
      <c r="I587">
        <v>37802778</v>
      </c>
      <c r="J587" t="s">
        <v>227</v>
      </c>
      <c r="K587" t="s">
        <v>228</v>
      </c>
      <c r="L587" t="str">
        <f>VLOOKUP(K587,[1]контракти!$G$2:$H$347,2,FALSE)</f>
        <v>Добропільська Амбулаторія загальної практики - сімейної медицини № 1</v>
      </c>
      <c r="M587" t="s">
        <v>28</v>
      </c>
      <c r="N587" t="s">
        <v>23</v>
      </c>
      <c r="O587" t="s">
        <v>229</v>
      </c>
      <c r="P587" t="s">
        <v>23</v>
      </c>
      <c r="Q587" t="s">
        <v>30</v>
      </c>
      <c r="R587">
        <v>119</v>
      </c>
    </row>
    <row r="588" spans="1:18" x14ac:dyDescent="0.25">
      <c r="A588" s="1">
        <v>43773</v>
      </c>
      <c r="B588" t="s">
        <v>17</v>
      </c>
      <c r="C588" t="s">
        <v>18</v>
      </c>
      <c r="D588" t="s">
        <v>207</v>
      </c>
      <c r="E588" t="s">
        <v>20</v>
      </c>
      <c r="F588">
        <v>1411500000</v>
      </c>
      <c r="G588" t="s">
        <v>24</v>
      </c>
      <c r="H588" t="s">
        <v>226</v>
      </c>
      <c r="I588">
        <v>37802778</v>
      </c>
      <c r="J588" t="s">
        <v>227</v>
      </c>
      <c r="K588" t="s">
        <v>230</v>
      </c>
      <c r="L588" t="str">
        <f>VLOOKUP(K588,[1]контракти!$G$2:$H$347,2,FALSE)</f>
        <v>Центральна районна амбулаторія загальної практики - сімейної медицини № 7</v>
      </c>
      <c r="M588" t="s">
        <v>28</v>
      </c>
      <c r="N588" t="s">
        <v>22</v>
      </c>
      <c r="O588" t="s">
        <v>231</v>
      </c>
      <c r="P588" t="s">
        <v>22</v>
      </c>
      <c r="Q588" t="s">
        <v>30</v>
      </c>
      <c r="R588">
        <v>72</v>
      </c>
    </row>
    <row r="589" spans="1:18" x14ac:dyDescent="0.25">
      <c r="A589" s="1">
        <v>43773</v>
      </c>
      <c r="B589" t="s">
        <v>17</v>
      </c>
      <c r="C589" t="s">
        <v>18</v>
      </c>
      <c r="D589" t="s">
        <v>207</v>
      </c>
      <c r="E589" t="s">
        <v>20</v>
      </c>
      <c r="F589">
        <v>1411500000</v>
      </c>
      <c r="G589" t="s">
        <v>24</v>
      </c>
      <c r="H589" t="s">
        <v>226</v>
      </c>
      <c r="I589">
        <v>37802778</v>
      </c>
      <c r="J589" t="s">
        <v>227</v>
      </c>
      <c r="K589" t="s">
        <v>230</v>
      </c>
      <c r="L589" t="str">
        <f>VLOOKUP(K589,[1]контракти!$G$2:$H$347,2,FALSE)</f>
        <v>Центральна районна амбулаторія загальної практики - сімейної медицини № 7</v>
      </c>
      <c r="M589" t="s">
        <v>28</v>
      </c>
      <c r="N589" t="s">
        <v>22</v>
      </c>
      <c r="O589" t="s">
        <v>231</v>
      </c>
      <c r="P589" t="s">
        <v>23</v>
      </c>
      <c r="Q589" t="s">
        <v>30</v>
      </c>
      <c r="R589">
        <v>68</v>
      </c>
    </row>
    <row r="590" spans="1:18" x14ac:dyDescent="0.25">
      <c r="A590" s="1">
        <v>43773</v>
      </c>
      <c r="B590" t="s">
        <v>17</v>
      </c>
      <c r="C590" t="s">
        <v>225</v>
      </c>
      <c r="D590" t="s">
        <v>308</v>
      </c>
      <c r="E590" t="s">
        <v>44</v>
      </c>
      <c r="F590">
        <v>1422083301</v>
      </c>
      <c r="G590" t="s">
        <v>24</v>
      </c>
      <c r="H590" t="s">
        <v>226</v>
      </c>
      <c r="I590">
        <v>37802778</v>
      </c>
      <c r="J590" t="s">
        <v>227</v>
      </c>
      <c r="K590" t="s">
        <v>309</v>
      </c>
      <c r="L590" t="str">
        <f>VLOOKUP(K590,[1]контракти!$G$2:$H$347,2,FALSE)</f>
        <v>Золотоколодязька амбулаторія загальної практики - сімейної медицини № 2</v>
      </c>
      <c r="M590" t="s">
        <v>28</v>
      </c>
      <c r="N590" t="s">
        <v>23</v>
      </c>
      <c r="O590" t="s">
        <v>310</v>
      </c>
      <c r="P590" t="s">
        <v>22</v>
      </c>
      <c r="Q590" t="s">
        <v>30</v>
      </c>
      <c r="R590">
        <v>57</v>
      </c>
    </row>
    <row r="591" spans="1:18" x14ac:dyDescent="0.25">
      <c r="A591" s="1">
        <v>43773</v>
      </c>
      <c r="B591" t="s">
        <v>17</v>
      </c>
      <c r="C591" t="s">
        <v>225</v>
      </c>
      <c r="D591" t="s">
        <v>308</v>
      </c>
      <c r="E591" t="s">
        <v>44</v>
      </c>
      <c r="F591">
        <v>1422083301</v>
      </c>
      <c r="G591" t="s">
        <v>24</v>
      </c>
      <c r="H591" t="s">
        <v>226</v>
      </c>
      <c r="I591">
        <v>37802778</v>
      </c>
      <c r="J591" t="s">
        <v>227</v>
      </c>
      <c r="K591" t="s">
        <v>309</v>
      </c>
      <c r="L591" t="str">
        <f>VLOOKUP(K591,[1]контракти!$G$2:$H$347,2,FALSE)</f>
        <v>Золотоколодязька амбулаторія загальної практики - сімейної медицини № 2</v>
      </c>
      <c r="M591" t="s">
        <v>28</v>
      </c>
      <c r="N591" t="s">
        <v>23</v>
      </c>
      <c r="O591" t="s">
        <v>310</v>
      </c>
      <c r="P591" t="s">
        <v>23</v>
      </c>
      <c r="Q591" t="s">
        <v>30</v>
      </c>
      <c r="R591">
        <v>63</v>
      </c>
    </row>
    <row r="592" spans="1:18" x14ac:dyDescent="0.25">
      <c r="A592" s="1">
        <v>43773</v>
      </c>
      <c r="B592" t="s">
        <v>17</v>
      </c>
      <c r="C592" t="s">
        <v>225</v>
      </c>
      <c r="D592" t="s">
        <v>509</v>
      </c>
      <c r="E592" t="s">
        <v>44</v>
      </c>
      <c r="F592">
        <v>1422084401</v>
      </c>
      <c r="G592" t="s">
        <v>24</v>
      </c>
      <c r="H592" t="s">
        <v>226</v>
      </c>
      <c r="I592">
        <v>37802778</v>
      </c>
      <c r="J592" t="s">
        <v>227</v>
      </c>
      <c r="K592" t="s">
        <v>510</v>
      </c>
      <c r="L592" t="str">
        <f>VLOOKUP(K592,[1]контракти!$G$2:$H$347,2,FALSE)</f>
        <v>Криворізька амбулаторія загальної практики - сімейної медицини № 5</v>
      </c>
      <c r="M592" t="s">
        <v>28</v>
      </c>
      <c r="N592" t="s">
        <v>23</v>
      </c>
      <c r="O592" t="s">
        <v>511</v>
      </c>
      <c r="P592" t="s">
        <v>22</v>
      </c>
      <c r="Q592" t="s">
        <v>30</v>
      </c>
      <c r="R592">
        <v>98</v>
      </c>
    </row>
    <row r="593" spans="1:18" x14ac:dyDescent="0.25">
      <c r="A593" s="1">
        <v>43773</v>
      </c>
      <c r="B593" t="s">
        <v>17</v>
      </c>
      <c r="C593" t="s">
        <v>225</v>
      </c>
      <c r="D593" t="s">
        <v>509</v>
      </c>
      <c r="E593" t="s">
        <v>44</v>
      </c>
      <c r="F593">
        <v>1422084401</v>
      </c>
      <c r="G593" t="s">
        <v>24</v>
      </c>
      <c r="H593" t="s">
        <v>226</v>
      </c>
      <c r="I593">
        <v>37802778</v>
      </c>
      <c r="J593" t="s">
        <v>227</v>
      </c>
      <c r="K593" t="s">
        <v>510</v>
      </c>
      <c r="L593" t="str">
        <f>VLOOKUP(K593,[1]контракти!$G$2:$H$347,2,FALSE)</f>
        <v>Криворізька амбулаторія загальної практики - сімейної медицини № 5</v>
      </c>
      <c r="M593" t="s">
        <v>28</v>
      </c>
      <c r="N593" t="s">
        <v>23</v>
      </c>
      <c r="O593" t="s">
        <v>511</v>
      </c>
      <c r="P593" t="s">
        <v>23</v>
      </c>
      <c r="Q593" t="s">
        <v>30</v>
      </c>
      <c r="R593">
        <v>110</v>
      </c>
    </row>
    <row r="594" spans="1:18" x14ac:dyDescent="0.25">
      <c r="A594" s="1">
        <v>43773</v>
      </c>
      <c r="B594" t="s">
        <v>17</v>
      </c>
      <c r="C594" t="s">
        <v>225</v>
      </c>
      <c r="D594" t="s">
        <v>1017</v>
      </c>
      <c r="E594" t="s">
        <v>135</v>
      </c>
      <c r="F594">
        <v>1422088001</v>
      </c>
      <c r="G594" t="s">
        <v>24</v>
      </c>
      <c r="H594" t="s">
        <v>226</v>
      </c>
      <c r="I594">
        <v>37802778</v>
      </c>
      <c r="J594" t="s">
        <v>227</v>
      </c>
      <c r="K594" t="s">
        <v>1018</v>
      </c>
      <c r="L594" t="str">
        <f>VLOOKUP(K594,[1]контракти!$G$2:$H$347,2,FALSE)</f>
        <v>Амбулаторія загальної практики - сімейної медицини № 6 в с. Світле</v>
      </c>
      <c r="M594" t="s">
        <v>28</v>
      </c>
      <c r="N594" t="s">
        <v>22</v>
      </c>
      <c r="O594" t="s">
        <v>1019</v>
      </c>
      <c r="P594" t="s">
        <v>22</v>
      </c>
      <c r="Q594" t="s">
        <v>30</v>
      </c>
      <c r="R594">
        <v>118</v>
      </c>
    </row>
    <row r="595" spans="1:18" x14ac:dyDescent="0.25">
      <c r="A595" s="1">
        <v>43773</v>
      </c>
      <c r="B595" t="s">
        <v>17</v>
      </c>
      <c r="C595" t="s">
        <v>225</v>
      </c>
      <c r="D595" t="s">
        <v>1017</v>
      </c>
      <c r="E595" t="s">
        <v>135</v>
      </c>
      <c r="F595">
        <v>1422088001</v>
      </c>
      <c r="G595" t="s">
        <v>24</v>
      </c>
      <c r="H595" t="s">
        <v>226</v>
      </c>
      <c r="I595">
        <v>37802778</v>
      </c>
      <c r="J595" t="s">
        <v>227</v>
      </c>
      <c r="K595" t="s">
        <v>1018</v>
      </c>
      <c r="L595" t="str">
        <f>VLOOKUP(K595,[1]контракти!$G$2:$H$347,2,FALSE)</f>
        <v>Амбулаторія загальної практики - сімейної медицини № 6 в с. Світле</v>
      </c>
      <c r="M595" t="s">
        <v>28</v>
      </c>
      <c r="N595" t="s">
        <v>22</v>
      </c>
      <c r="O595" t="s">
        <v>1019</v>
      </c>
      <c r="P595" t="s">
        <v>23</v>
      </c>
      <c r="Q595" t="s">
        <v>30</v>
      </c>
      <c r="R595">
        <v>125</v>
      </c>
    </row>
    <row r="596" spans="1:18" x14ac:dyDescent="0.25">
      <c r="A596" s="1">
        <v>43773</v>
      </c>
      <c r="B596" t="s">
        <v>17</v>
      </c>
      <c r="C596" t="s">
        <v>225</v>
      </c>
      <c r="D596" t="s">
        <v>1030</v>
      </c>
      <c r="E596" t="s">
        <v>38</v>
      </c>
      <c r="F596">
        <v>1422055500</v>
      </c>
      <c r="G596" t="s">
        <v>24</v>
      </c>
      <c r="H596" t="s">
        <v>226</v>
      </c>
      <c r="I596">
        <v>37802778</v>
      </c>
      <c r="J596" t="s">
        <v>227</v>
      </c>
      <c r="K596" t="s">
        <v>1031</v>
      </c>
      <c r="L596" t="str">
        <f>VLOOKUP(K596,[1]контракти!$G$2:$H$347,2,FALSE)</f>
        <v>Святогорівська амбулаторія загальної практики - сімейної медицини № 4</v>
      </c>
      <c r="M596" t="s">
        <v>28</v>
      </c>
      <c r="N596" t="s">
        <v>22</v>
      </c>
      <c r="O596" t="s">
        <v>1032</v>
      </c>
      <c r="P596" t="s">
        <v>22</v>
      </c>
      <c r="Q596" t="s">
        <v>30</v>
      </c>
      <c r="R596">
        <v>164</v>
      </c>
    </row>
    <row r="597" spans="1:18" x14ac:dyDescent="0.25">
      <c r="A597" s="1">
        <v>43773</v>
      </c>
      <c r="B597" t="s">
        <v>17</v>
      </c>
      <c r="C597" t="s">
        <v>225</v>
      </c>
      <c r="D597" t="s">
        <v>1030</v>
      </c>
      <c r="E597" t="s">
        <v>38</v>
      </c>
      <c r="F597">
        <v>1422055500</v>
      </c>
      <c r="G597" t="s">
        <v>24</v>
      </c>
      <c r="H597" t="s">
        <v>226</v>
      </c>
      <c r="I597">
        <v>37802778</v>
      </c>
      <c r="J597" t="s">
        <v>227</v>
      </c>
      <c r="K597" t="s">
        <v>1031</v>
      </c>
      <c r="L597" t="str">
        <f>VLOOKUP(K597,[1]контракти!$G$2:$H$347,2,FALSE)</f>
        <v>Святогорівська амбулаторія загальної практики - сімейної медицини № 4</v>
      </c>
      <c r="M597" t="s">
        <v>28</v>
      </c>
      <c r="N597" t="s">
        <v>22</v>
      </c>
      <c r="O597" t="s">
        <v>1032</v>
      </c>
      <c r="P597" t="s">
        <v>23</v>
      </c>
      <c r="Q597" t="s">
        <v>30</v>
      </c>
      <c r="R597">
        <v>158</v>
      </c>
    </row>
    <row r="598" spans="1:18" x14ac:dyDescent="0.25">
      <c r="A598" s="1">
        <v>43773</v>
      </c>
      <c r="B598" t="s">
        <v>17</v>
      </c>
      <c r="C598" t="s">
        <v>225</v>
      </c>
      <c r="D598" t="s">
        <v>1205</v>
      </c>
      <c r="E598" t="s">
        <v>44</v>
      </c>
      <c r="F598">
        <v>1422087701</v>
      </c>
      <c r="G598" t="s">
        <v>24</v>
      </c>
      <c r="H598" t="s">
        <v>226</v>
      </c>
      <c r="I598">
        <v>37802778</v>
      </c>
      <c r="J598" t="s">
        <v>227</v>
      </c>
      <c r="K598" t="s">
        <v>1206</v>
      </c>
      <c r="L598" t="str">
        <f>VLOOKUP(K598,[1]контракти!$G$2:$H$347,2,FALSE)</f>
        <v>Шахівська амбулаторія загальної практики - сімейної медицини № 3</v>
      </c>
      <c r="M598" t="s">
        <v>28</v>
      </c>
      <c r="N598" t="s">
        <v>23</v>
      </c>
      <c r="O598" t="s">
        <v>1207</v>
      </c>
      <c r="P598" t="s">
        <v>22</v>
      </c>
      <c r="Q598" t="s">
        <v>30</v>
      </c>
      <c r="R598">
        <v>114</v>
      </c>
    </row>
    <row r="599" spans="1:18" x14ac:dyDescent="0.25">
      <c r="A599" s="1">
        <v>43773</v>
      </c>
      <c r="B599" t="s">
        <v>17</v>
      </c>
      <c r="C599" t="s">
        <v>225</v>
      </c>
      <c r="D599" t="s">
        <v>1205</v>
      </c>
      <c r="E599" t="s">
        <v>44</v>
      </c>
      <c r="F599">
        <v>1422087701</v>
      </c>
      <c r="G599" t="s">
        <v>24</v>
      </c>
      <c r="H599" t="s">
        <v>226</v>
      </c>
      <c r="I599">
        <v>37802778</v>
      </c>
      <c r="J599" t="s">
        <v>227</v>
      </c>
      <c r="K599" t="s">
        <v>1206</v>
      </c>
      <c r="L599" t="str">
        <f>VLOOKUP(K599,[1]контракти!$G$2:$H$347,2,FALSE)</f>
        <v>Шахівська амбулаторія загальної практики - сімейної медицини № 3</v>
      </c>
      <c r="M599" t="s">
        <v>28</v>
      </c>
      <c r="N599" t="s">
        <v>23</v>
      </c>
      <c r="O599" t="s">
        <v>1207</v>
      </c>
      <c r="P599" t="s">
        <v>23</v>
      </c>
      <c r="Q599" t="s">
        <v>30</v>
      </c>
      <c r="R599">
        <v>126</v>
      </c>
    </row>
    <row r="600" spans="1:18" x14ac:dyDescent="0.25">
      <c r="A600" s="1">
        <v>43773</v>
      </c>
      <c r="B600" t="s">
        <v>17</v>
      </c>
      <c r="C600" t="s">
        <v>18</v>
      </c>
      <c r="D600" t="s">
        <v>957</v>
      </c>
      <c r="E600" t="s">
        <v>20</v>
      </c>
      <c r="F600">
        <v>1413200000</v>
      </c>
      <c r="G600" t="s">
        <v>24</v>
      </c>
      <c r="H600" t="s">
        <v>958</v>
      </c>
      <c r="I600">
        <v>37803043</v>
      </c>
      <c r="J600" t="s">
        <v>959</v>
      </c>
      <c r="K600" t="s">
        <v>960</v>
      </c>
      <c r="L600" t="str">
        <f>VLOOKUP(K600,[1]контракти!$G$2:$H$347,2,FALSE)</f>
        <v>Амбулаторія 10</v>
      </c>
      <c r="M600" t="s">
        <v>28</v>
      </c>
      <c r="N600" t="s">
        <v>22</v>
      </c>
      <c r="O600" t="s">
        <v>961</v>
      </c>
      <c r="P600" t="s">
        <v>22</v>
      </c>
      <c r="Q600" t="s">
        <v>32</v>
      </c>
      <c r="R600">
        <v>8</v>
      </c>
    </row>
    <row r="601" spans="1:18" x14ac:dyDescent="0.25">
      <c r="A601" s="1">
        <v>43773</v>
      </c>
      <c r="B601" t="s">
        <v>17</v>
      </c>
      <c r="C601" t="s">
        <v>18</v>
      </c>
      <c r="D601" t="s">
        <v>957</v>
      </c>
      <c r="E601" t="s">
        <v>20</v>
      </c>
      <c r="F601">
        <v>1413200000</v>
      </c>
      <c r="G601" t="s">
        <v>24</v>
      </c>
      <c r="H601" t="s">
        <v>958</v>
      </c>
      <c r="I601">
        <v>37803043</v>
      </c>
      <c r="J601" t="s">
        <v>959</v>
      </c>
      <c r="K601" t="s">
        <v>960</v>
      </c>
      <c r="L601" t="str">
        <f>VLOOKUP(K601,[1]контракти!$G$2:$H$347,2,FALSE)</f>
        <v>Амбулаторія 10</v>
      </c>
      <c r="M601" t="s">
        <v>28</v>
      </c>
      <c r="N601" t="s">
        <v>22</v>
      </c>
      <c r="O601" t="s">
        <v>961</v>
      </c>
      <c r="P601" t="s">
        <v>23</v>
      </c>
      <c r="Q601" t="s">
        <v>32</v>
      </c>
      <c r="R601">
        <v>4</v>
      </c>
    </row>
    <row r="602" spans="1:18" x14ac:dyDescent="0.25">
      <c r="A602" s="1">
        <v>43773</v>
      </c>
      <c r="B602" t="s">
        <v>17</v>
      </c>
      <c r="C602" t="s">
        <v>18</v>
      </c>
      <c r="D602" t="s">
        <v>957</v>
      </c>
      <c r="E602" t="s">
        <v>20</v>
      </c>
      <c r="F602">
        <v>1413200000</v>
      </c>
      <c r="G602" t="s">
        <v>24</v>
      </c>
      <c r="H602" t="s">
        <v>958</v>
      </c>
      <c r="I602">
        <v>37803043</v>
      </c>
      <c r="J602" t="s">
        <v>959</v>
      </c>
      <c r="K602" t="s">
        <v>962</v>
      </c>
      <c r="L602" t="str">
        <f>VLOOKUP(K602,[1]контракти!$G$2:$H$347,2,FALSE)</f>
        <v>Амбулаторія 1</v>
      </c>
      <c r="M602" t="s">
        <v>28</v>
      </c>
      <c r="N602" t="s">
        <v>22</v>
      </c>
      <c r="O602" t="s">
        <v>963</v>
      </c>
      <c r="P602" t="s">
        <v>22</v>
      </c>
      <c r="Q602" t="s">
        <v>32</v>
      </c>
      <c r="R602">
        <v>21</v>
      </c>
    </row>
    <row r="603" spans="1:18" x14ac:dyDescent="0.25">
      <c r="A603" s="1">
        <v>43773</v>
      </c>
      <c r="B603" t="s">
        <v>17</v>
      </c>
      <c r="C603" t="s">
        <v>18</v>
      </c>
      <c r="D603" t="s">
        <v>957</v>
      </c>
      <c r="E603" t="s">
        <v>20</v>
      </c>
      <c r="F603">
        <v>1413200000</v>
      </c>
      <c r="G603" t="s">
        <v>24</v>
      </c>
      <c r="H603" t="s">
        <v>958</v>
      </c>
      <c r="I603">
        <v>37803043</v>
      </c>
      <c r="J603" t="s">
        <v>959</v>
      </c>
      <c r="K603" t="s">
        <v>962</v>
      </c>
      <c r="L603" t="str">
        <f>VLOOKUP(K603,[1]контракти!$G$2:$H$347,2,FALSE)</f>
        <v>Амбулаторія 1</v>
      </c>
      <c r="M603" t="s">
        <v>28</v>
      </c>
      <c r="N603" t="s">
        <v>22</v>
      </c>
      <c r="O603" t="s">
        <v>963</v>
      </c>
      <c r="P603" t="s">
        <v>23</v>
      </c>
      <c r="Q603" t="s">
        <v>32</v>
      </c>
      <c r="R603">
        <v>33</v>
      </c>
    </row>
    <row r="604" spans="1:18" x14ac:dyDescent="0.25">
      <c r="A604" s="1">
        <v>43773</v>
      </c>
      <c r="B604" t="s">
        <v>17</v>
      </c>
      <c r="C604" t="s">
        <v>18</v>
      </c>
      <c r="D604" t="s">
        <v>957</v>
      </c>
      <c r="E604" t="s">
        <v>20</v>
      </c>
      <c r="F604">
        <v>1413200000</v>
      </c>
      <c r="G604" t="s">
        <v>24</v>
      </c>
      <c r="H604" t="s">
        <v>958</v>
      </c>
      <c r="I604">
        <v>37803043</v>
      </c>
      <c r="J604" t="s">
        <v>959</v>
      </c>
      <c r="K604" t="s">
        <v>962</v>
      </c>
      <c r="L604" t="str">
        <f>VLOOKUP(K604,[1]контракти!$G$2:$H$347,2,FALSE)</f>
        <v>Амбулаторія 1</v>
      </c>
      <c r="M604" t="s">
        <v>28</v>
      </c>
      <c r="N604" t="s">
        <v>22</v>
      </c>
      <c r="O604" t="s">
        <v>965</v>
      </c>
      <c r="P604" t="s">
        <v>22</v>
      </c>
      <c r="Q604" t="s">
        <v>32</v>
      </c>
      <c r="R604">
        <v>18</v>
      </c>
    </row>
    <row r="605" spans="1:18" x14ac:dyDescent="0.25">
      <c r="A605" s="1">
        <v>43773</v>
      </c>
      <c r="B605" t="s">
        <v>17</v>
      </c>
      <c r="C605" t="s">
        <v>18</v>
      </c>
      <c r="D605" t="s">
        <v>957</v>
      </c>
      <c r="E605" t="s">
        <v>20</v>
      </c>
      <c r="F605">
        <v>1413200000</v>
      </c>
      <c r="G605" t="s">
        <v>24</v>
      </c>
      <c r="H605" t="s">
        <v>958</v>
      </c>
      <c r="I605">
        <v>37803043</v>
      </c>
      <c r="J605" t="s">
        <v>959</v>
      </c>
      <c r="K605" t="s">
        <v>962</v>
      </c>
      <c r="L605" t="str">
        <f>VLOOKUP(K605,[1]контракти!$G$2:$H$347,2,FALSE)</f>
        <v>Амбулаторія 1</v>
      </c>
      <c r="M605" t="s">
        <v>28</v>
      </c>
      <c r="N605" t="s">
        <v>22</v>
      </c>
      <c r="O605" t="s">
        <v>965</v>
      </c>
      <c r="P605" t="s">
        <v>23</v>
      </c>
      <c r="Q605" t="s">
        <v>32</v>
      </c>
      <c r="R605">
        <v>30</v>
      </c>
    </row>
    <row r="606" spans="1:18" x14ac:dyDescent="0.25">
      <c r="A606" s="1">
        <v>43773</v>
      </c>
      <c r="B606" t="s">
        <v>17</v>
      </c>
      <c r="C606" t="s">
        <v>18</v>
      </c>
      <c r="D606" t="s">
        <v>957</v>
      </c>
      <c r="E606" t="s">
        <v>20</v>
      </c>
      <c r="F606">
        <v>1413200000</v>
      </c>
      <c r="G606" t="s">
        <v>24</v>
      </c>
      <c r="H606" t="s">
        <v>958</v>
      </c>
      <c r="I606">
        <v>37803043</v>
      </c>
      <c r="J606" t="s">
        <v>959</v>
      </c>
      <c r="K606" t="s">
        <v>962</v>
      </c>
      <c r="L606" t="str">
        <f>VLOOKUP(K606,[1]контракти!$G$2:$H$347,2,FALSE)</f>
        <v>Амбулаторія 1</v>
      </c>
      <c r="M606" t="s">
        <v>28</v>
      </c>
      <c r="N606" t="s">
        <v>22</v>
      </c>
      <c r="O606" t="s">
        <v>966</v>
      </c>
      <c r="P606" t="s">
        <v>22</v>
      </c>
      <c r="Q606" t="s">
        <v>32</v>
      </c>
      <c r="R606">
        <v>2</v>
      </c>
    </row>
    <row r="607" spans="1:18" x14ac:dyDescent="0.25">
      <c r="A607" s="1">
        <v>43773</v>
      </c>
      <c r="B607" t="s">
        <v>17</v>
      </c>
      <c r="C607" t="s">
        <v>18</v>
      </c>
      <c r="D607" t="s">
        <v>957</v>
      </c>
      <c r="E607" t="s">
        <v>20</v>
      </c>
      <c r="F607">
        <v>1413200000</v>
      </c>
      <c r="G607" t="s">
        <v>24</v>
      </c>
      <c r="H607" t="s">
        <v>958</v>
      </c>
      <c r="I607">
        <v>37803043</v>
      </c>
      <c r="J607" t="s">
        <v>959</v>
      </c>
      <c r="K607" t="s">
        <v>962</v>
      </c>
      <c r="L607" t="str">
        <f>VLOOKUP(K607,[1]контракти!$G$2:$H$347,2,FALSE)</f>
        <v>Амбулаторія 1</v>
      </c>
      <c r="M607" t="s">
        <v>28</v>
      </c>
      <c r="N607" t="s">
        <v>22</v>
      </c>
      <c r="O607" t="s">
        <v>966</v>
      </c>
      <c r="P607" t="s">
        <v>23</v>
      </c>
      <c r="Q607" t="s">
        <v>32</v>
      </c>
      <c r="R607">
        <v>6</v>
      </c>
    </row>
    <row r="608" spans="1:18" x14ac:dyDescent="0.25">
      <c r="A608" s="1">
        <v>43773</v>
      </c>
      <c r="B608" t="s">
        <v>17</v>
      </c>
      <c r="C608" t="s">
        <v>18</v>
      </c>
      <c r="D608" t="s">
        <v>957</v>
      </c>
      <c r="E608" t="s">
        <v>20</v>
      </c>
      <c r="F608">
        <v>1413200000</v>
      </c>
      <c r="G608" t="s">
        <v>24</v>
      </c>
      <c r="H608" t="s">
        <v>958</v>
      </c>
      <c r="I608">
        <v>37803043</v>
      </c>
      <c r="J608" t="s">
        <v>959</v>
      </c>
      <c r="K608" t="s">
        <v>962</v>
      </c>
      <c r="L608" t="str">
        <f>VLOOKUP(K608,[1]контракти!$G$2:$H$347,2,FALSE)</f>
        <v>Амбулаторія 1</v>
      </c>
      <c r="M608" t="s">
        <v>28</v>
      </c>
      <c r="N608" t="s">
        <v>22</v>
      </c>
      <c r="O608" t="s">
        <v>968</v>
      </c>
      <c r="P608" t="s">
        <v>22</v>
      </c>
      <c r="Q608" t="s">
        <v>32</v>
      </c>
      <c r="R608">
        <v>16</v>
      </c>
    </row>
    <row r="609" spans="1:18" x14ac:dyDescent="0.25">
      <c r="A609" s="1">
        <v>43773</v>
      </c>
      <c r="B609" t="s">
        <v>17</v>
      </c>
      <c r="C609" t="s">
        <v>18</v>
      </c>
      <c r="D609" t="s">
        <v>957</v>
      </c>
      <c r="E609" t="s">
        <v>20</v>
      </c>
      <c r="F609">
        <v>1413200000</v>
      </c>
      <c r="G609" t="s">
        <v>24</v>
      </c>
      <c r="H609" t="s">
        <v>958</v>
      </c>
      <c r="I609">
        <v>37803043</v>
      </c>
      <c r="J609" t="s">
        <v>959</v>
      </c>
      <c r="K609" t="s">
        <v>962</v>
      </c>
      <c r="L609" t="str">
        <f>VLOOKUP(K609,[1]контракти!$G$2:$H$347,2,FALSE)</f>
        <v>Амбулаторія 1</v>
      </c>
      <c r="M609" t="s">
        <v>28</v>
      </c>
      <c r="N609" t="s">
        <v>22</v>
      </c>
      <c r="O609" t="s">
        <v>968</v>
      </c>
      <c r="P609" t="s">
        <v>23</v>
      </c>
      <c r="Q609" t="s">
        <v>32</v>
      </c>
      <c r="R609">
        <v>11</v>
      </c>
    </row>
    <row r="610" spans="1:18" x14ac:dyDescent="0.25">
      <c r="A610" s="1">
        <v>43773</v>
      </c>
      <c r="B610" t="s">
        <v>17</v>
      </c>
      <c r="C610" t="s">
        <v>18</v>
      </c>
      <c r="D610" t="s">
        <v>957</v>
      </c>
      <c r="E610" t="s">
        <v>20</v>
      </c>
      <c r="F610">
        <v>1413200000</v>
      </c>
      <c r="G610" t="s">
        <v>24</v>
      </c>
      <c r="H610" t="s">
        <v>958</v>
      </c>
      <c r="I610">
        <v>37803043</v>
      </c>
      <c r="J610" t="s">
        <v>959</v>
      </c>
      <c r="K610" t="s">
        <v>970</v>
      </c>
      <c r="L610" t="str">
        <f>VLOOKUP(K610,[1]контракти!$G$2:$H$347,2,FALSE)</f>
        <v>Амбулаторія 2</v>
      </c>
      <c r="M610" t="s">
        <v>62</v>
      </c>
      <c r="N610" t="s">
        <v>22</v>
      </c>
      <c r="O610" t="s">
        <v>971</v>
      </c>
      <c r="P610" t="s">
        <v>22</v>
      </c>
      <c r="Q610" t="s">
        <v>32</v>
      </c>
      <c r="R610">
        <v>101</v>
      </c>
    </row>
    <row r="611" spans="1:18" x14ac:dyDescent="0.25">
      <c r="A611" s="1">
        <v>43773</v>
      </c>
      <c r="B611" t="s">
        <v>17</v>
      </c>
      <c r="C611" t="s">
        <v>18</v>
      </c>
      <c r="D611" t="s">
        <v>957</v>
      </c>
      <c r="E611" t="s">
        <v>20</v>
      </c>
      <c r="F611">
        <v>1413200000</v>
      </c>
      <c r="G611" t="s">
        <v>24</v>
      </c>
      <c r="H611" t="s">
        <v>958</v>
      </c>
      <c r="I611">
        <v>37803043</v>
      </c>
      <c r="J611" t="s">
        <v>959</v>
      </c>
      <c r="K611" t="s">
        <v>970</v>
      </c>
      <c r="L611" t="str">
        <f>VLOOKUP(K611,[1]контракти!$G$2:$H$347,2,FALSE)</f>
        <v>Амбулаторія 2</v>
      </c>
      <c r="M611" t="s">
        <v>62</v>
      </c>
      <c r="N611" t="s">
        <v>22</v>
      </c>
      <c r="O611" t="s">
        <v>971</v>
      </c>
      <c r="P611" t="s">
        <v>23</v>
      </c>
      <c r="Q611" t="s">
        <v>32</v>
      </c>
      <c r="R611">
        <v>120</v>
      </c>
    </row>
    <row r="612" spans="1:18" x14ac:dyDescent="0.25">
      <c r="A612" s="1">
        <v>43773</v>
      </c>
      <c r="B612" t="s">
        <v>17</v>
      </c>
      <c r="C612" t="s">
        <v>18</v>
      </c>
      <c r="D612" t="s">
        <v>957</v>
      </c>
      <c r="E612" t="s">
        <v>20</v>
      </c>
      <c r="F612">
        <v>1413200000</v>
      </c>
      <c r="G612" t="s">
        <v>24</v>
      </c>
      <c r="H612" t="s">
        <v>958</v>
      </c>
      <c r="I612">
        <v>37803043</v>
      </c>
      <c r="J612" t="s">
        <v>959</v>
      </c>
      <c r="K612" t="s">
        <v>970</v>
      </c>
      <c r="L612" t="str">
        <f>VLOOKUP(K612,[1]контракти!$G$2:$H$347,2,FALSE)</f>
        <v>Амбулаторія 2</v>
      </c>
      <c r="M612" t="s">
        <v>62</v>
      </c>
      <c r="N612" t="s">
        <v>23</v>
      </c>
      <c r="O612" t="s">
        <v>972</v>
      </c>
      <c r="P612" t="s">
        <v>22</v>
      </c>
      <c r="Q612" t="s">
        <v>32</v>
      </c>
      <c r="R612">
        <v>161</v>
      </c>
    </row>
    <row r="613" spans="1:18" x14ac:dyDescent="0.25">
      <c r="A613" s="1">
        <v>43773</v>
      </c>
      <c r="B613" t="s">
        <v>17</v>
      </c>
      <c r="C613" t="s">
        <v>18</v>
      </c>
      <c r="D613" t="s">
        <v>957</v>
      </c>
      <c r="E613" t="s">
        <v>20</v>
      </c>
      <c r="F613">
        <v>1413200000</v>
      </c>
      <c r="G613" t="s">
        <v>24</v>
      </c>
      <c r="H613" t="s">
        <v>958</v>
      </c>
      <c r="I613">
        <v>37803043</v>
      </c>
      <c r="J613" t="s">
        <v>959</v>
      </c>
      <c r="K613" t="s">
        <v>970</v>
      </c>
      <c r="L613" t="str">
        <f>VLOOKUP(K613,[1]контракти!$G$2:$H$347,2,FALSE)</f>
        <v>Амбулаторія 2</v>
      </c>
      <c r="M613" t="s">
        <v>62</v>
      </c>
      <c r="N613" t="s">
        <v>23</v>
      </c>
      <c r="O613" t="s">
        <v>972</v>
      </c>
      <c r="P613" t="s">
        <v>23</v>
      </c>
      <c r="Q613" t="s">
        <v>32</v>
      </c>
      <c r="R613">
        <v>185</v>
      </c>
    </row>
    <row r="614" spans="1:18" x14ac:dyDescent="0.25">
      <c r="A614" s="1">
        <v>43773</v>
      </c>
      <c r="B614" t="s">
        <v>17</v>
      </c>
      <c r="C614" t="s">
        <v>18</v>
      </c>
      <c r="D614" t="s">
        <v>957</v>
      </c>
      <c r="E614" t="s">
        <v>20</v>
      </c>
      <c r="F614">
        <v>1413200000</v>
      </c>
      <c r="G614" t="s">
        <v>24</v>
      </c>
      <c r="H614" t="s">
        <v>958</v>
      </c>
      <c r="I614">
        <v>37803043</v>
      </c>
      <c r="J614" t="s">
        <v>959</v>
      </c>
      <c r="K614" t="s">
        <v>970</v>
      </c>
      <c r="L614" t="str">
        <f>VLOOKUP(K614,[1]контракти!$G$2:$H$347,2,FALSE)</f>
        <v>Амбулаторія 2</v>
      </c>
      <c r="M614" t="s">
        <v>28</v>
      </c>
      <c r="N614" t="s">
        <v>22</v>
      </c>
      <c r="O614" t="s">
        <v>973</v>
      </c>
      <c r="P614" t="s">
        <v>22</v>
      </c>
      <c r="Q614" t="s">
        <v>32</v>
      </c>
      <c r="R614">
        <v>90</v>
      </c>
    </row>
    <row r="615" spans="1:18" x14ac:dyDescent="0.25">
      <c r="A615" s="1">
        <v>43773</v>
      </c>
      <c r="B615" t="s">
        <v>17</v>
      </c>
      <c r="C615" t="s">
        <v>18</v>
      </c>
      <c r="D615" t="s">
        <v>957</v>
      </c>
      <c r="E615" t="s">
        <v>20</v>
      </c>
      <c r="F615">
        <v>1413200000</v>
      </c>
      <c r="G615" t="s">
        <v>24</v>
      </c>
      <c r="H615" t="s">
        <v>958</v>
      </c>
      <c r="I615">
        <v>37803043</v>
      </c>
      <c r="J615" t="s">
        <v>959</v>
      </c>
      <c r="K615" t="s">
        <v>970</v>
      </c>
      <c r="L615" t="str">
        <f>VLOOKUP(K615,[1]контракти!$G$2:$H$347,2,FALSE)</f>
        <v>Амбулаторія 2</v>
      </c>
      <c r="M615" t="s">
        <v>28</v>
      </c>
      <c r="N615" t="s">
        <v>22</v>
      </c>
      <c r="O615" t="s">
        <v>973</v>
      </c>
      <c r="P615" t="s">
        <v>23</v>
      </c>
      <c r="Q615" t="s">
        <v>32</v>
      </c>
      <c r="R615">
        <v>91</v>
      </c>
    </row>
    <row r="616" spans="1:18" x14ac:dyDescent="0.25">
      <c r="A616" s="1">
        <v>43773</v>
      </c>
      <c r="B616" t="s">
        <v>17</v>
      </c>
      <c r="C616" t="s">
        <v>18</v>
      </c>
      <c r="D616" t="s">
        <v>957</v>
      </c>
      <c r="E616" t="s">
        <v>20</v>
      </c>
      <c r="F616">
        <v>1413200000</v>
      </c>
      <c r="G616" t="s">
        <v>24</v>
      </c>
      <c r="H616" t="s">
        <v>958</v>
      </c>
      <c r="I616">
        <v>37803043</v>
      </c>
      <c r="J616" t="s">
        <v>959</v>
      </c>
      <c r="K616" t="s">
        <v>970</v>
      </c>
      <c r="L616" t="str">
        <f>VLOOKUP(K616,[1]контракти!$G$2:$H$347,2,FALSE)</f>
        <v>Амбулаторія 2</v>
      </c>
      <c r="M616" t="s">
        <v>28</v>
      </c>
      <c r="N616" t="s">
        <v>22</v>
      </c>
      <c r="O616" t="s">
        <v>974</v>
      </c>
      <c r="P616" t="s">
        <v>22</v>
      </c>
      <c r="Q616" t="s">
        <v>32</v>
      </c>
      <c r="R616">
        <v>95</v>
      </c>
    </row>
    <row r="617" spans="1:18" x14ac:dyDescent="0.25">
      <c r="A617" s="1">
        <v>43773</v>
      </c>
      <c r="B617" t="s">
        <v>17</v>
      </c>
      <c r="C617" t="s">
        <v>18</v>
      </c>
      <c r="D617" t="s">
        <v>957</v>
      </c>
      <c r="E617" t="s">
        <v>20</v>
      </c>
      <c r="F617">
        <v>1413200000</v>
      </c>
      <c r="G617" t="s">
        <v>24</v>
      </c>
      <c r="H617" t="s">
        <v>958</v>
      </c>
      <c r="I617">
        <v>37803043</v>
      </c>
      <c r="J617" t="s">
        <v>959</v>
      </c>
      <c r="K617" t="s">
        <v>970</v>
      </c>
      <c r="L617" t="str">
        <f>VLOOKUP(K617,[1]контракти!$G$2:$H$347,2,FALSE)</f>
        <v>Амбулаторія 2</v>
      </c>
      <c r="M617" t="s">
        <v>28</v>
      </c>
      <c r="N617" t="s">
        <v>22</v>
      </c>
      <c r="O617" t="s">
        <v>974</v>
      </c>
      <c r="P617" t="s">
        <v>23</v>
      </c>
      <c r="Q617" t="s">
        <v>32</v>
      </c>
      <c r="R617">
        <v>102</v>
      </c>
    </row>
    <row r="618" spans="1:18" x14ac:dyDescent="0.25">
      <c r="A618" s="1">
        <v>43773</v>
      </c>
      <c r="B618" t="s">
        <v>17</v>
      </c>
      <c r="C618" t="s">
        <v>18</v>
      </c>
      <c r="D618" t="s">
        <v>957</v>
      </c>
      <c r="E618" t="s">
        <v>20</v>
      </c>
      <c r="F618">
        <v>1413200000</v>
      </c>
      <c r="G618" t="s">
        <v>24</v>
      </c>
      <c r="H618" t="s">
        <v>958</v>
      </c>
      <c r="I618">
        <v>37803043</v>
      </c>
      <c r="J618" t="s">
        <v>959</v>
      </c>
      <c r="K618" t="s">
        <v>970</v>
      </c>
      <c r="L618" t="str">
        <f>VLOOKUP(K618,[1]контракти!$G$2:$H$347,2,FALSE)</f>
        <v>Амбулаторія 2</v>
      </c>
      <c r="M618" t="s">
        <v>28</v>
      </c>
      <c r="N618" t="s">
        <v>22</v>
      </c>
      <c r="O618" t="s">
        <v>975</v>
      </c>
      <c r="P618" t="s">
        <v>22</v>
      </c>
      <c r="Q618" t="s">
        <v>32</v>
      </c>
      <c r="R618">
        <v>56</v>
      </c>
    </row>
    <row r="619" spans="1:18" x14ac:dyDescent="0.25">
      <c r="A619" s="1">
        <v>43773</v>
      </c>
      <c r="B619" t="s">
        <v>17</v>
      </c>
      <c r="C619" t="s">
        <v>18</v>
      </c>
      <c r="D619" t="s">
        <v>957</v>
      </c>
      <c r="E619" t="s">
        <v>20</v>
      </c>
      <c r="F619">
        <v>1413200000</v>
      </c>
      <c r="G619" t="s">
        <v>24</v>
      </c>
      <c r="H619" t="s">
        <v>958</v>
      </c>
      <c r="I619">
        <v>37803043</v>
      </c>
      <c r="J619" t="s">
        <v>959</v>
      </c>
      <c r="K619" t="s">
        <v>970</v>
      </c>
      <c r="L619" t="str">
        <f>VLOOKUP(K619,[1]контракти!$G$2:$H$347,2,FALSE)</f>
        <v>Амбулаторія 2</v>
      </c>
      <c r="M619" t="s">
        <v>28</v>
      </c>
      <c r="N619" t="s">
        <v>22</v>
      </c>
      <c r="O619" t="s">
        <v>975</v>
      </c>
      <c r="P619" t="s">
        <v>23</v>
      </c>
      <c r="Q619" t="s">
        <v>32</v>
      </c>
      <c r="R619">
        <v>74</v>
      </c>
    </row>
    <row r="620" spans="1:18" x14ac:dyDescent="0.25">
      <c r="A620" s="1">
        <v>43773</v>
      </c>
      <c r="B620" t="s">
        <v>17</v>
      </c>
      <c r="C620" t="s">
        <v>18</v>
      </c>
      <c r="D620" t="s">
        <v>957</v>
      </c>
      <c r="E620" t="s">
        <v>20</v>
      </c>
      <c r="F620">
        <v>1413200000</v>
      </c>
      <c r="G620" t="s">
        <v>24</v>
      </c>
      <c r="H620" t="s">
        <v>958</v>
      </c>
      <c r="I620">
        <v>37803043</v>
      </c>
      <c r="J620" t="s">
        <v>959</v>
      </c>
      <c r="K620" t="s">
        <v>970</v>
      </c>
      <c r="L620" t="str">
        <f>VLOOKUP(K620,[1]контракти!$G$2:$H$347,2,FALSE)</f>
        <v>Амбулаторія 2</v>
      </c>
      <c r="M620" t="s">
        <v>28</v>
      </c>
      <c r="N620" t="s">
        <v>22</v>
      </c>
      <c r="O620" t="s">
        <v>961</v>
      </c>
      <c r="P620" t="s">
        <v>22</v>
      </c>
      <c r="Q620" t="s">
        <v>32</v>
      </c>
      <c r="R620">
        <v>41</v>
      </c>
    </row>
    <row r="621" spans="1:18" x14ac:dyDescent="0.25">
      <c r="A621" s="1">
        <v>43773</v>
      </c>
      <c r="B621" t="s">
        <v>17</v>
      </c>
      <c r="C621" t="s">
        <v>18</v>
      </c>
      <c r="D621" t="s">
        <v>957</v>
      </c>
      <c r="E621" t="s">
        <v>20</v>
      </c>
      <c r="F621">
        <v>1413200000</v>
      </c>
      <c r="G621" t="s">
        <v>24</v>
      </c>
      <c r="H621" t="s">
        <v>958</v>
      </c>
      <c r="I621">
        <v>37803043</v>
      </c>
      <c r="J621" t="s">
        <v>959</v>
      </c>
      <c r="K621" t="s">
        <v>970</v>
      </c>
      <c r="L621" t="str">
        <f>VLOOKUP(K621,[1]контракти!$G$2:$H$347,2,FALSE)</f>
        <v>Амбулаторія 2</v>
      </c>
      <c r="M621" t="s">
        <v>28</v>
      </c>
      <c r="N621" t="s">
        <v>22</v>
      </c>
      <c r="O621" t="s">
        <v>961</v>
      </c>
      <c r="P621" t="s">
        <v>23</v>
      </c>
      <c r="Q621" t="s">
        <v>32</v>
      </c>
      <c r="R621">
        <v>44</v>
      </c>
    </row>
    <row r="622" spans="1:18" x14ac:dyDescent="0.25">
      <c r="A622" s="1">
        <v>43773</v>
      </c>
      <c r="B622" t="s">
        <v>17</v>
      </c>
      <c r="C622" t="s">
        <v>18</v>
      </c>
      <c r="D622" t="s">
        <v>957</v>
      </c>
      <c r="E622" t="s">
        <v>20</v>
      </c>
      <c r="F622">
        <v>1413200000</v>
      </c>
      <c r="G622" t="s">
        <v>24</v>
      </c>
      <c r="H622" t="s">
        <v>958</v>
      </c>
      <c r="I622">
        <v>37803043</v>
      </c>
      <c r="J622" t="s">
        <v>959</v>
      </c>
      <c r="K622" t="s">
        <v>970</v>
      </c>
      <c r="L622" t="str">
        <f>VLOOKUP(K622,[1]контракти!$G$2:$H$347,2,FALSE)</f>
        <v>Амбулаторія 2</v>
      </c>
      <c r="M622" t="s">
        <v>28</v>
      </c>
      <c r="N622" t="s">
        <v>23</v>
      </c>
      <c r="O622" t="s">
        <v>976</v>
      </c>
      <c r="P622" t="s">
        <v>22</v>
      </c>
      <c r="Q622" t="s">
        <v>32</v>
      </c>
      <c r="R622">
        <v>50</v>
      </c>
    </row>
    <row r="623" spans="1:18" x14ac:dyDescent="0.25">
      <c r="A623" s="1">
        <v>43773</v>
      </c>
      <c r="B623" t="s">
        <v>17</v>
      </c>
      <c r="C623" t="s">
        <v>18</v>
      </c>
      <c r="D623" t="s">
        <v>957</v>
      </c>
      <c r="E623" t="s">
        <v>20</v>
      </c>
      <c r="F623">
        <v>1413200000</v>
      </c>
      <c r="G623" t="s">
        <v>24</v>
      </c>
      <c r="H623" t="s">
        <v>958</v>
      </c>
      <c r="I623">
        <v>37803043</v>
      </c>
      <c r="J623" t="s">
        <v>959</v>
      </c>
      <c r="K623" t="s">
        <v>970</v>
      </c>
      <c r="L623" t="str">
        <f>VLOOKUP(K623,[1]контракти!$G$2:$H$347,2,FALSE)</f>
        <v>Амбулаторія 2</v>
      </c>
      <c r="M623" t="s">
        <v>28</v>
      </c>
      <c r="N623" t="s">
        <v>23</v>
      </c>
      <c r="O623" t="s">
        <v>976</v>
      </c>
      <c r="P623" t="s">
        <v>23</v>
      </c>
      <c r="Q623" t="s">
        <v>32</v>
      </c>
      <c r="R623">
        <v>60</v>
      </c>
    </row>
    <row r="624" spans="1:18" x14ac:dyDescent="0.25">
      <c r="A624" s="1">
        <v>43773</v>
      </c>
      <c r="B624" t="s">
        <v>17</v>
      </c>
      <c r="C624" t="s">
        <v>18</v>
      </c>
      <c r="D624" t="s">
        <v>957</v>
      </c>
      <c r="E624" t="s">
        <v>20</v>
      </c>
      <c r="F624">
        <v>1413200000</v>
      </c>
      <c r="G624" t="s">
        <v>24</v>
      </c>
      <c r="H624" t="s">
        <v>958</v>
      </c>
      <c r="I624">
        <v>37803043</v>
      </c>
      <c r="J624" t="s">
        <v>959</v>
      </c>
      <c r="K624" t="s">
        <v>977</v>
      </c>
      <c r="L624" t="str">
        <f>VLOOKUP(K624,[1]контракти!$G$2:$H$347,2,FALSE)</f>
        <v>Амбулаторія 6</v>
      </c>
      <c r="M624" t="s">
        <v>62</v>
      </c>
      <c r="N624" t="s">
        <v>22</v>
      </c>
      <c r="O624" t="s">
        <v>978</v>
      </c>
      <c r="P624" t="s">
        <v>22</v>
      </c>
      <c r="Q624" t="s">
        <v>32</v>
      </c>
      <c r="R624">
        <v>132</v>
      </c>
    </row>
    <row r="625" spans="1:18" x14ac:dyDescent="0.25">
      <c r="A625" s="1">
        <v>43773</v>
      </c>
      <c r="B625" t="s">
        <v>17</v>
      </c>
      <c r="C625" t="s">
        <v>18</v>
      </c>
      <c r="D625" t="s">
        <v>957</v>
      </c>
      <c r="E625" t="s">
        <v>20</v>
      </c>
      <c r="F625">
        <v>1413200000</v>
      </c>
      <c r="G625" t="s">
        <v>24</v>
      </c>
      <c r="H625" t="s">
        <v>958</v>
      </c>
      <c r="I625">
        <v>37803043</v>
      </c>
      <c r="J625" t="s">
        <v>959</v>
      </c>
      <c r="K625" t="s">
        <v>977</v>
      </c>
      <c r="L625" t="str">
        <f>VLOOKUP(K625,[1]контракти!$G$2:$H$347,2,FALSE)</f>
        <v>Амбулаторія 6</v>
      </c>
      <c r="M625" t="s">
        <v>62</v>
      </c>
      <c r="N625" t="s">
        <v>22</v>
      </c>
      <c r="O625" t="s">
        <v>978</v>
      </c>
      <c r="P625" t="s">
        <v>23</v>
      </c>
      <c r="Q625" t="s">
        <v>32</v>
      </c>
      <c r="R625">
        <v>174</v>
      </c>
    </row>
    <row r="626" spans="1:18" x14ac:dyDescent="0.25">
      <c r="A626" s="1">
        <v>43773</v>
      </c>
      <c r="B626" t="s">
        <v>17</v>
      </c>
      <c r="C626" t="s">
        <v>18</v>
      </c>
      <c r="D626" t="s">
        <v>957</v>
      </c>
      <c r="E626" t="s">
        <v>20</v>
      </c>
      <c r="F626">
        <v>1413200000</v>
      </c>
      <c r="G626" t="s">
        <v>24</v>
      </c>
      <c r="H626" t="s">
        <v>958</v>
      </c>
      <c r="I626">
        <v>37803043</v>
      </c>
      <c r="J626" t="s">
        <v>959</v>
      </c>
      <c r="K626" t="s">
        <v>977</v>
      </c>
      <c r="L626" t="str">
        <f>VLOOKUP(K626,[1]контракти!$G$2:$H$347,2,FALSE)</f>
        <v>Амбулаторія 6</v>
      </c>
      <c r="M626" t="s">
        <v>62</v>
      </c>
      <c r="N626" t="s">
        <v>22</v>
      </c>
      <c r="O626" t="s">
        <v>979</v>
      </c>
      <c r="P626" t="s">
        <v>22</v>
      </c>
      <c r="Q626" t="s">
        <v>32</v>
      </c>
      <c r="R626">
        <v>99</v>
      </c>
    </row>
    <row r="627" spans="1:18" x14ac:dyDescent="0.25">
      <c r="A627" s="1">
        <v>43773</v>
      </c>
      <c r="B627" t="s">
        <v>17</v>
      </c>
      <c r="C627" t="s">
        <v>18</v>
      </c>
      <c r="D627" t="s">
        <v>957</v>
      </c>
      <c r="E627" t="s">
        <v>20</v>
      </c>
      <c r="F627">
        <v>1413200000</v>
      </c>
      <c r="G627" t="s">
        <v>24</v>
      </c>
      <c r="H627" t="s">
        <v>958</v>
      </c>
      <c r="I627">
        <v>37803043</v>
      </c>
      <c r="J627" t="s">
        <v>959</v>
      </c>
      <c r="K627" t="s">
        <v>977</v>
      </c>
      <c r="L627" t="str">
        <f>VLOOKUP(K627,[1]контракти!$G$2:$H$347,2,FALSE)</f>
        <v>Амбулаторія 6</v>
      </c>
      <c r="M627" t="s">
        <v>62</v>
      </c>
      <c r="N627" t="s">
        <v>22</v>
      </c>
      <c r="O627" t="s">
        <v>979</v>
      </c>
      <c r="P627" t="s">
        <v>23</v>
      </c>
      <c r="Q627" t="s">
        <v>32</v>
      </c>
      <c r="R627">
        <v>105</v>
      </c>
    </row>
    <row r="628" spans="1:18" x14ac:dyDescent="0.25">
      <c r="A628" s="1">
        <v>43773</v>
      </c>
      <c r="B628" t="s">
        <v>17</v>
      </c>
      <c r="C628" t="s">
        <v>18</v>
      </c>
      <c r="D628" t="s">
        <v>957</v>
      </c>
      <c r="E628" t="s">
        <v>20</v>
      </c>
      <c r="F628">
        <v>1413200000</v>
      </c>
      <c r="G628" t="s">
        <v>24</v>
      </c>
      <c r="H628" t="s">
        <v>958</v>
      </c>
      <c r="I628">
        <v>37803043</v>
      </c>
      <c r="J628" t="s">
        <v>959</v>
      </c>
      <c r="K628" t="s">
        <v>977</v>
      </c>
      <c r="L628" t="str">
        <f>VLOOKUP(K628,[1]контракти!$G$2:$H$347,2,FALSE)</f>
        <v>Амбулаторія 6</v>
      </c>
      <c r="M628" t="s">
        <v>28</v>
      </c>
      <c r="N628" t="s">
        <v>22</v>
      </c>
      <c r="O628" t="s">
        <v>980</v>
      </c>
      <c r="P628" t="s">
        <v>23</v>
      </c>
      <c r="Q628" t="s">
        <v>32</v>
      </c>
      <c r="R628">
        <v>2</v>
      </c>
    </row>
    <row r="629" spans="1:18" x14ac:dyDescent="0.25">
      <c r="A629" s="1">
        <v>43773</v>
      </c>
      <c r="B629" t="s">
        <v>17</v>
      </c>
      <c r="C629" t="s">
        <v>18</v>
      </c>
      <c r="D629" t="s">
        <v>957</v>
      </c>
      <c r="E629" t="s">
        <v>20</v>
      </c>
      <c r="F629">
        <v>1413200000</v>
      </c>
      <c r="G629" t="s">
        <v>24</v>
      </c>
      <c r="H629" t="s">
        <v>958</v>
      </c>
      <c r="I629">
        <v>37803043</v>
      </c>
      <c r="J629" t="s">
        <v>959</v>
      </c>
      <c r="K629" t="s">
        <v>982</v>
      </c>
      <c r="L629" t="str">
        <f>VLOOKUP(K629,[1]контракти!$G$2:$H$347,2,FALSE)</f>
        <v>Амбулаторія 3</v>
      </c>
      <c r="M629" t="s">
        <v>62</v>
      </c>
      <c r="N629" t="s">
        <v>23</v>
      </c>
      <c r="O629" t="s">
        <v>983</v>
      </c>
      <c r="P629" t="s">
        <v>22</v>
      </c>
      <c r="Q629" t="s">
        <v>32</v>
      </c>
      <c r="R629">
        <v>165</v>
      </c>
    </row>
    <row r="630" spans="1:18" x14ac:dyDescent="0.25">
      <c r="A630" s="1">
        <v>43773</v>
      </c>
      <c r="B630" t="s">
        <v>17</v>
      </c>
      <c r="C630" t="s">
        <v>18</v>
      </c>
      <c r="D630" t="s">
        <v>957</v>
      </c>
      <c r="E630" t="s">
        <v>20</v>
      </c>
      <c r="F630">
        <v>1413200000</v>
      </c>
      <c r="G630" t="s">
        <v>24</v>
      </c>
      <c r="H630" t="s">
        <v>958</v>
      </c>
      <c r="I630">
        <v>37803043</v>
      </c>
      <c r="J630" t="s">
        <v>959</v>
      </c>
      <c r="K630" t="s">
        <v>982</v>
      </c>
      <c r="L630" t="str">
        <f>VLOOKUP(K630,[1]контракти!$G$2:$H$347,2,FALSE)</f>
        <v>Амбулаторія 3</v>
      </c>
      <c r="M630" t="s">
        <v>62</v>
      </c>
      <c r="N630" t="s">
        <v>23</v>
      </c>
      <c r="O630" t="s">
        <v>983</v>
      </c>
      <c r="P630" t="s">
        <v>23</v>
      </c>
      <c r="Q630" t="s">
        <v>32</v>
      </c>
      <c r="R630">
        <v>178</v>
      </c>
    </row>
    <row r="631" spans="1:18" x14ac:dyDescent="0.25">
      <c r="A631" s="1">
        <v>43773</v>
      </c>
      <c r="B631" t="s">
        <v>17</v>
      </c>
      <c r="C631" t="s">
        <v>18</v>
      </c>
      <c r="D631" t="s">
        <v>957</v>
      </c>
      <c r="E631" t="s">
        <v>20</v>
      </c>
      <c r="F631">
        <v>1413200000</v>
      </c>
      <c r="G631" t="s">
        <v>24</v>
      </c>
      <c r="H631" t="s">
        <v>958</v>
      </c>
      <c r="I631">
        <v>37803043</v>
      </c>
      <c r="J631" t="s">
        <v>959</v>
      </c>
      <c r="K631" t="s">
        <v>982</v>
      </c>
      <c r="L631" t="str">
        <f>VLOOKUP(K631,[1]контракти!$G$2:$H$347,2,FALSE)</f>
        <v>Амбулаторія 3</v>
      </c>
      <c r="M631" t="s">
        <v>28</v>
      </c>
      <c r="N631" t="s">
        <v>22</v>
      </c>
      <c r="O631" t="s">
        <v>984</v>
      </c>
      <c r="P631" t="s">
        <v>22</v>
      </c>
      <c r="Q631" t="s">
        <v>32</v>
      </c>
      <c r="R631">
        <v>4</v>
      </c>
    </row>
    <row r="632" spans="1:18" x14ac:dyDescent="0.25">
      <c r="A632" s="1">
        <v>43773</v>
      </c>
      <c r="B632" t="s">
        <v>17</v>
      </c>
      <c r="C632" t="s">
        <v>18</v>
      </c>
      <c r="D632" t="s">
        <v>957</v>
      </c>
      <c r="E632" t="s">
        <v>20</v>
      </c>
      <c r="F632">
        <v>1413200000</v>
      </c>
      <c r="G632" t="s">
        <v>24</v>
      </c>
      <c r="H632" t="s">
        <v>958</v>
      </c>
      <c r="I632">
        <v>37803043</v>
      </c>
      <c r="J632" t="s">
        <v>959</v>
      </c>
      <c r="K632" t="s">
        <v>982</v>
      </c>
      <c r="L632" t="str">
        <f>VLOOKUP(K632,[1]контракти!$G$2:$H$347,2,FALSE)</f>
        <v>Амбулаторія 3</v>
      </c>
      <c r="M632" t="s">
        <v>28</v>
      </c>
      <c r="N632" t="s">
        <v>22</v>
      </c>
      <c r="O632" t="s">
        <v>984</v>
      </c>
      <c r="P632" t="s">
        <v>23</v>
      </c>
      <c r="Q632" t="s">
        <v>32</v>
      </c>
      <c r="R632">
        <v>2</v>
      </c>
    </row>
    <row r="633" spans="1:18" x14ac:dyDescent="0.25">
      <c r="A633" s="1">
        <v>43773</v>
      </c>
      <c r="B633" t="s">
        <v>17</v>
      </c>
      <c r="C633" t="s">
        <v>18</v>
      </c>
      <c r="D633" t="s">
        <v>957</v>
      </c>
      <c r="E633" t="s">
        <v>20</v>
      </c>
      <c r="F633">
        <v>1413200000</v>
      </c>
      <c r="G633" t="s">
        <v>24</v>
      </c>
      <c r="H633" t="s">
        <v>958</v>
      </c>
      <c r="I633">
        <v>37803043</v>
      </c>
      <c r="J633" t="s">
        <v>959</v>
      </c>
      <c r="K633" t="s">
        <v>982</v>
      </c>
      <c r="L633" t="str">
        <f>VLOOKUP(K633,[1]контракти!$G$2:$H$347,2,FALSE)</f>
        <v>Амбулаторія 3</v>
      </c>
      <c r="M633" t="s">
        <v>28</v>
      </c>
      <c r="N633" t="s">
        <v>22</v>
      </c>
      <c r="O633" t="s">
        <v>965</v>
      </c>
      <c r="P633" t="s">
        <v>22</v>
      </c>
      <c r="Q633" t="s">
        <v>32</v>
      </c>
      <c r="R633">
        <v>28</v>
      </c>
    </row>
    <row r="634" spans="1:18" x14ac:dyDescent="0.25">
      <c r="A634" s="1">
        <v>43773</v>
      </c>
      <c r="B634" t="s">
        <v>17</v>
      </c>
      <c r="C634" t="s">
        <v>18</v>
      </c>
      <c r="D634" t="s">
        <v>957</v>
      </c>
      <c r="E634" t="s">
        <v>20</v>
      </c>
      <c r="F634">
        <v>1413200000</v>
      </c>
      <c r="G634" t="s">
        <v>24</v>
      </c>
      <c r="H634" t="s">
        <v>958</v>
      </c>
      <c r="I634">
        <v>37803043</v>
      </c>
      <c r="J634" t="s">
        <v>959</v>
      </c>
      <c r="K634" t="s">
        <v>982</v>
      </c>
      <c r="L634" t="str">
        <f>VLOOKUP(K634,[1]контракти!$G$2:$H$347,2,FALSE)</f>
        <v>Амбулаторія 3</v>
      </c>
      <c r="M634" t="s">
        <v>28</v>
      </c>
      <c r="N634" t="s">
        <v>22</v>
      </c>
      <c r="O634" t="s">
        <v>965</v>
      </c>
      <c r="P634" t="s">
        <v>23</v>
      </c>
      <c r="Q634" t="s">
        <v>32</v>
      </c>
      <c r="R634">
        <v>27</v>
      </c>
    </row>
    <row r="635" spans="1:18" x14ac:dyDescent="0.25">
      <c r="A635" s="1">
        <v>43773</v>
      </c>
      <c r="B635" t="s">
        <v>17</v>
      </c>
      <c r="C635" t="s">
        <v>18</v>
      </c>
      <c r="D635" t="s">
        <v>957</v>
      </c>
      <c r="E635" t="s">
        <v>20</v>
      </c>
      <c r="F635">
        <v>1413200000</v>
      </c>
      <c r="G635" t="s">
        <v>24</v>
      </c>
      <c r="H635" t="s">
        <v>958</v>
      </c>
      <c r="I635">
        <v>37803043</v>
      </c>
      <c r="J635" t="s">
        <v>959</v>
      </c>
      <c r="K635" t="s">
        <v>982</v>
      </c>
      <c r="L635" t="str">
        <f>VLOOKUP(K635,[1]контракти!$G$2:$H$347,2,FALSE)</f>
        <v>Амбулаторія 3</v>
      </c>
      <c r="M635" t="s">
        <v>28</v>
      </c>
      <c r="N635" t="s">
        <v>22</v>
      </c>
      <c r="O635" t="s">
        <v>985</v>
      </c>
      <c r="P635" t="s">
        <v>22</v>
      </c>
      <c r="Q635" t="s">
        <v>32</v>
      </c>
      <c r="R635">
        <v>60</v>
      </c>
    </row>
    <row r="636" spans="1:18" x14ac:dyDescent="0.25">
      <c r="A636" s="1">
        <v>43773</v>
      </c>
      <c r="B636" t="s">
        <v>17</v>
      </c>
      <c r="C636" t="s">
        <v>18</v>
      </c>
      <c r="D636" t="s">
        <v>957</v>
      </c>
      <c r="E636" t="s">
        <v>20</v>
      </c>
      <c r="F636">
        <v>1413200000</v>
      </c>
      <c r="G636" t="s">
        <v>24</v>
      </c>
      <c r="H636" t="s">
        <v>958</v>
      </c>
      <c r="I636">
        <v>37803043</v>
      </c>
      <c r="J636" t="s">
        <v>959</v>
      </c>
      <c r="K636" t="s">
        <v>982</v>
      </c>
      <c r="L636" t="str">
        <f>VLOOKUP(K636,[1]контракти!$G$2:$H$347,2,FALSE)</f>
        <v>Амбулаторія 3</v>
      </c>
      <c r="M636" t="s">
        <v>28</v>
      </c>
      <c r="N636" t="s">
        <v>22</v>
      </c>
      <c r="O636" t="s">
        <v>985</v>
      </c>
      <c r="P636" t="s">
        <v>23</v>
      </c>
      <c r="Q636" t="s">
        <v>32</v>
      </c>
      <c r="R636">
        <v>90</v>
      </c>
    </row>
    <row r="637" spans="1:18" x14ac:dyDescent="0.25">
      <c r="A637" s="1">
        <v>43773</v>
      </c>
      <c r="B637" t="s">
        <v>17</v>
      </c>
      <c r="C637" t="s">
        <v>18</v>
      </c>
      <c r="D637" t="s">
        <v>957</v>
      </c>
      <c r="E637" t="s">
        <v>20</v>
      </c>
      <c r="F637">
        <v>1413200000</v>
      </c>
      <c r="G637" t="s">
        <v>24</v>
      </c>
      <c r="H637" t="s">
        <v>958</v>
      </c>
      <c r="I637">
        <v>37803043</v>
      </c>
      <c r="J637" t="s">
        <v>959</v>
      </c>
      <c r="K637" t="s">
        <v>982</v>
      </c>
      <c r="L637" t="str">
        <f>VLOOKUP(K637,[1]контракти!$G$2:$H$347,2,FALSE)</f>
        <v>Амбулаторія 3</v>
      </c>
      <c r="M637" t="s">
        <v>28</v>
      </c>
      <c r="N637" t="s">
        <v>22</v>
      </c>
      <c r="O637" t="s">
        <v>986</v>
      </c>
      <c r="P637" t="s">
        <v>22</v>
      </c>
      <c r="Q637" t="s">
        <v>32</v>
      </c>
      <c r="R637">
        <v>55</v>
      </c>
    </row>
    <row r="638" spans="1:18" x14ac:dyDescent="0.25">
      <c r="A638" s="1">
        <v>43773</v>
      </c>
      <c r="B638" t="s">
        <v>17</v>
      </c>
      <c r="C638" t="s">
        <v>18</v>
      </c>
      <c r="D638" t="s">
        <v>957</v>
      </c>
      <c r="E638" t="s">
        <v>20</v>
      </c>
      <c r="F638">
        <v>1413200000</v>
      </c>
      <c r="G638" t="s">
        <v>24</v>
      </c>
      <c r="H638" t="s">
        <v>958</v>
      </c>
      <c r="I638">
        <v>37803043</v>
      </c>
      <c r="J638" t="s">
        <v>959</v>
      </c>
      <c r="K638" t="s">
        <v>982</v>
      </c>
      <c r="L638" t="str">
        <f>VLOOKUP(K638,[1]контракти!$G$2:$H$347,2,FALSE)</f>
        <v>Амбулаторія 3</v>
      </c>
      <c r="M638" t="s">
        <v>28</v>
      </c>
      <c r="N638" t="s">
        <v>22</v>
      </c>
      <c r="O638" t="s">
        <v>986</v>
      </c>
      <c r="P638" t="s">
        <v>23</v>
      </c>
      <c r="Q638" t="s">
        <v>32</v>
      </c>
      <c r="R638">
        <v>58</v>
      </c>
    </row>
    <row r="639" spans="1:18" x14ac:dyDescent="0.25">
      <c r="A639" s="1">
        <v>43773</v>
      </c>
      <c r="B639" t="s">
        <v>17</v>
      </c>
      <c r="C639" t="s">
        <v>18</v>
      </c>
      <c r="D639" t="s">
        <v>957</v>
      </c>
      <c r="E639" t="s">
        <v>20</v>
      </c>
      <c r="F639">
        <v>1413200000</v>
      </c>
      <c r="G639" t="s">
        <v>24</v>
      </c>
      <c r="H639" t="s">
        <v>958</v>
      </c>
      <c r="I639">
        <v>37803043</v>
      </c>
      <c r="J639" t="s">
        <v>959</v>
      </c>
      <c r="K639" t="s">
        <v>982</v>
      </c>
      <c r="L639" t="str">
        <f>VLOOKUP(K639,[1]контракти!$G$2:$H$347,2,FALSE)</f>
        <v>Амбулаторія 3</v>
      </c>
      <c r="M639" t="s">
        <v>28</v>
      </c>
      <c r="N639" t="s">
        <v>22</v>
      </c>
      <c r="O639" t="s">
        <v>968</v>
      </c>
      <c r="P639" t="s">
        <v>22</v>
      </c>
      <c r="Q639" t="s">
        <v>32</v>
      </c>
      <c r="R639">
        <v>71</v>
      </c>
    </row>
    <row r="640" spans="1:18" x14ac:dyDescent="0.25">
      <c r="A640" s="1">
        <v>43773</v>
      </c>
      <c r="B640" t="s">
        <v>17</v>
      </c>
      <c r="C640" t="s">
        <v>18</v>
      </c>
      <c r="D640" t="s">
        <v>957</v>
      </c>
      <c r="E640" t="s">
        <v>20</v>
      </c>
      <c r="F640">
        <v>1413200000</v>
      </c>
      <c r="G640" t="s">
        <v>24</v>
      </c>
      <c r="H640" t="s">
        <v>958</v>
      </c>
      <c r="I640">
        <v>37803043</v>
      </c>
      <c r="J640" t="s">
        <v>959</v>
      </c>
      <c r="K640" t="s">
        <v>982</v>
      </c>
      <c r="L640" t="str">
        <f>VLOOKUP(K640,[1]контракти!$G$2:$H$347,2,FALSE)</f>
        <v>Амбулаторія 3</v>
      </c>
      <c r="M640" t="s">
        <v>28</v>
      </c>
      <c r="N640" t="s">
        <v>22</v>
      </c>
      <c r="O640" t="s">
        <v>968</v>
      </c>
      <c r="P640" t="s">
        <v>23</v>
      </c>
      <c r="Q640" t="s">
        <v>32</v>
      </c>
      <c r="R640">
        <v>80</v>
      </c>
    </row>
    <row r="641" spans="1:18" x14ac:dyDescent="0.25">
      <c r="A641" s="1">
        <v>43773</v>
      </c>
      <c r="B641" t="s">
        <v>17</v>
      </c>
      <c r="C641" t="s">
        <v>18</v>
      </c>
      <c r="D641" t="s">
        <v>957</v>
      </c>
      <c r="E641" t="s">
        <v>20</v>
      </c>
      <c r="F641">
        <v>1413200000</v>
      </c>
      <c r="G641" t="s">
        <v>24</v>
      </c>
      <c r="H641" t="s">
        <v>958</v>
      </c>
      <c r="I641">
        <v>37803043</v>
      </c>
      <c r="J641" t="s">
        <v>959</v>
      </c>
      <c r="K641" t="s">
        <v>982</v>
      </c>
      <c r="L641" t="str">
        <f>VLOOKUP(K641,[1]контракти!$G$2:$H$347,2,FALSE)</f>
        <v>Амбулаторія 3</v>
      </c>
      <c r="M641" t="s">
        <v>28</v>
      </c>
      <c r="N641" t="s">
        <v>22</v>
      </c>
      <c r="O641" t="s">
        <v>987</v>
      </c>
      <c r="P641" t="s">
        <v>22</v>
      </c>
      <c r="Q641" t="s">
        <v>32</v>
      </c>
      <c r="R641">
        <v>58</v>
      </c>
    </row>
    <row r="642" spans="1:18" x14ac:dyDescent="0.25">
      <c r="A642" s="1">
        <v>43773</v>
      </c>
      <c r="B642" t="s">
        <v>17</v>
      </c>
      <c r="C642" t="s">
        <v>18</v>
      </c>
      <c r="D642" t="s">
        <v>957</v>
      </c>
      <c r="E642" t="s">
        <v>20</v>
      </c>
      <c r="F642">
        <v>1413200000</v>
      </c>
      <c r="G642" t="s">
        <v>24</v>
      </c>
      <c r="H642" t="s">
        <v>958</v>
      </c>
      <c r="I642">
        <v>37803043</v>
      </c>
      <c r="J642" t="s">
        <v>959</v>
      </c>
      <c r="K642" t="s">
        <v>982</v>
      </c>
      <c r="L642" t="str">
        <f>VLOOKUP(K642,[1]контракти!$G$2:$H$347,2,FALSE)</f>
        <v>Амбулаторія 3</v>
      </c>
      <c r="M642" t="s">
        <v>28</v>
      </c>
      <c r="N642" t="s">
        <v>22</v>
      </c>
      <c r="O642" t="s">
        <v>987</v>
      </c>
      <c r="P642" t="s">
        <v>23</v>
      </c>
      <c r="Q642" t="s">
        <v>32</v>
      </c>
      <c r="R642">
        <v>62</v>
      </c>
    </row>
    <row r="643" spans="1:18" x14ac:dyDescent="0.25">
      <c r="A643" s="1">
        <v>43773</v>
      </c>
      <c r="B643" t="s">
        <v>17</v>
      </c>
      <c r="C643" t="s">
        <v>18</v>
      </c>
      <c r="D643" t="s">
        <v>957</v>
      </c>
      <c r="E643" t="s">
        <v>20</v>
      </c>
      <c r="F643">
        <v>1413200000</v>
      </c>
      <c r="G643" t="s">
        <v>24</v>
      </c>
      <c r="H643" t="s">
        <v>958</v>
      </c>
      <c r="I643">
        <v>37803043</v>
      </c>
      <c r="J643" t="s">
        <v>959</v>
      </c>
      <c r="K643" t="s">
        <v>982</v>
      </c>
      <c r="L643" t="str">
        <f>VLOOKUP(K643,[1]контракти!$G$2:$H$347,2,FALSE)</f>
        <v>Амбулаторія 3</v>
      </c>
      <c r="M643" t="s">
        <v>28</v>
      </c>
      <c r="N643" t="s">
        <v>22</v>
      </c>
      <c r="O643" t="s">
        <v>988</v>
      </c>
      <c r="P643" t="s">
        <v>22</v>
      </c>
      <c r="Q643" t="s">
        <v>32</v>
      </c>
      <c r="R643">
        <v>121</v>
      </c>
    </row>
    <row r="644" spans="1:18" x14ac:dyDescent="0.25">
      <c r="A644" s="1">
        <v>43773</v>
      </c>
      <c r="B644" t="s">
        <v>17</v>
      </c>
      <c r="C644" t="s">
        <v>18</v>
      </c>
      <c r="D644" t="s">
        <v>957</v>
      </c>
      <c r="E644" t="s">
        <v>20</v>
      </c>
      <c r="F644">
        <v>1413200000</v>
      </c>
      <c r="G644" t="s">
        <v>24</v>
      </c>
      <c r="H644" t="s">
        <v>958</v>
      </c>
      <c r="I644">
        <v>37803043</v>
      </c>
      <c r="J644" t="s">
        <v>959</v>
      </c>
      <c r="K644" t="s">
        <v>982</v>
      </c>
      <c r="L644" t="str">
        <f>VLOOKUP(K644,[1]контракти!$G$2:$H$347,2,FALSE)</f>
        <v>Амбулаторія 3</v>
      </c>
      <c r="M644" t="s">
        <v>28</v>
      </c>
      <c r="N644" t="s">
        <v>22</v>
      </c>
      <c r="O644" t="s">
        <v>988</v>
      </c>
      <c r="P644" t="s">
        <v>23</v>
      </c>
      <c r="Q644" t="s">
        <v>32</v>
      </c>
      <c r="R644">
        <v>127</v>
      </c>
    </row>
    <row r="645" spans="1:18" x14ac:dyDescent="0.25">
      <c r="A645" s="1">
        <v>43773</v>
      </c>
      <c r="B645" t="s">
        <v>17</v>
      </c>
      <c r="C645" t="s">
        <v>18</v>
      </c>
      <c r="D645" t="s">
        <v>957</v>
      </c>
      <c r="E645" t="s">
        <v>20</v>
      </c>
      <c r="F645">
        <v>1413200000</v>
      </c>
      <c r="G645" t="s">
        <v>24</v>
      </c>
      <c r="H645" t="s">
        <v>958</v>
      </c>
      <c r="I645">
        <v>37803043</v>
      </c>
      <c r="J645" t="s">
        <v>959</v>
      </c>
      <c r="K645" t="s">
        <v>982</v>
      </c>
      <c r="L645" t="str">
        <f>VLOOKUP(K645,[1]контракти!$G$2:$H$347,2,FALSE)</f>
        <v>Амбулаторія 3</v>
      </c>
      <c r="M645" t="s">
        <v>28</v>
      </c>
      <c r="N645" t="s">
        <v>22</v>
      </c>
      <c r="O645" t="s">
        <v>989</v>
      </c>
      <c r="P645" t="s">
        <v>22</v>
      </c>
      <c r="Q645" t="s">
        <v>32</v>
      </c>
      <c r="R645">
        <v>59</v>
      </c>
    </row>
    <row r="646" spans="1:18" x14ac:dyDescent="0.25">
      <c r="A646" s="1">
        <v>43773</v>
      </c>
      <c r="B646" t="s">
        <v>17</v>
      </c>
      <c r="C646" t="s">
        <v>18</v>
      </c>
      <c r="D646" t="s">
        <v>957</v>
      </c>
      <c r="E646" t="s">
        <v>20</v>
      </c>
      <c r="F646">
        <v>1413200000</v>
      </c>
      <c r="G646" t="s">
        <v>24</v>
      </c>
      <c r="H646" t="s">
        <v>958</v>
      </c>
      <c r="I646">
        <v>37803043</v>
      </c>
      <c r="J646" t="s">
        <v>959</v>
      </c>
      <c r="K646" t="s">
        <v>982</v>
      </c>
      <c r="L646" t="str">
        <f>VLOOKUP(K646,[1]контракти!$G$2:$H$347,2,FALSE)</f>
        <v>Амбулаторія 3</v>
      </c>
      <c r="M646" t="s">
        <v>28</v>
      </c>
      <c r="N646" t="s">
        <v>22</v>
      </c>
      <c r="O646" t="s">
        <v>989</v>
      </c>
      <c r="P646" t="s">
        <v>23</v>
      </c>
      <c r="Q646" t="s">
        <v>32</v>
      </c>
      <c r="R646">
        <v>83</v>
      </c>
    </row>
    <row r="647" spans="1:18" x14ac:dyDescent="0.25">
      <c r="A647" s="1">
        <v>43773</v>
      </c>
      <c r="B647" t="s">
        <v>17</v>
      </c>
      <c r="C647" t="s">
        <v>18</v>
      </c>
      <c r="D647" t="s">
        <v>1008</v>
      </c>
      <c r="E647" t="s">
        <v>20</v>
      </c>
      <c r="F647">
        <v>1413270600</v>
      </c>
      <c r="G647" t="s">
        <v>24</v>
      </c>
      <c r="H647" t="s">
        <v>958</v>
      </c>
      <c r="I647">
        <v>37803043</v>
      </c>
      <c r="J647" t="s">
        <v>959</v>
      </c>
      <c r="K647" t="s">
        <v>1009</v>
      </c>
      <c r="L647" t="str">
        <f>VLOOKUP(K647,[1]контракти!$G$2:$H$347,2,FALSE)</f>
        <v>Амбулаторія 4</v>
      </c>
      <c r="M647" t="s">
        <v>62</v>
      </c>
      <c r="N647" t="s">
        <v>22</v>
      </c>
      <c r="O647" t="s">
        <v>1010</v>
      </c>
      <c r="P647" t="s">
        <v>22</v>
      </c>
      <c r="Q647" t="s">
        <v>32</v>
      </c>
      <c r="R647">
        <v>177</v>
      </c>
    </row>
    <row r="648" spans="1:18" x14ac:dyDescent="0.25">
      <c r="A648" s="1">
        <v>43773</v>
      </c>
      <c r="B648" t="s">
        <v>17</v>
      </c>
      <c r="C648" t="s">
        <v>18</v>
      </c>
      <c r="D648" t="s">
        <v>1008</v>
      </c>
      <c r="E648" t="s">
        <v>20</v>
      </c>
      <c r="F648">
        <v>1413270600</v>
      </c>
      <c r="G648" t="s">
        <v>24</v>
      </c>
      <c r="H648" t="s">
        <v>958</v>
      </c>
      <c r="I648">
        <v>37803043</v>
      </c>
      <c r="J648" t="s">
        <v>959</v>
      </c>
      <c r="K648" t="s">
        <v>1009</v>
      </c>
      <c r="L648" t="str">
        <f>VLOOKUP(K648,[1]контракти!$G$2:$H$347,2,FALSE)</f>
        <v>Амбулаторія 4</v>
      </c>
      <c r="M648" t="s">
        <v>62</v>
      </c>
      <c r="N648" t="s">
        <v>22</v>
      </c>
      <c r="O648" t="s">
        <v>1010</v>
      </c>
      <c r="P648" t="s">
        <v>23</v>
      </c>
      <c r="Q648" t="s">
        <v>32</v>
      </c>
      <c r="R648">
        <v>218</v>
      </c>
    </row>
    <row r="649" spans="1:18" x14ac:dyDescent="0.25">
      <c r="A649" s="1">
        <v>43773</v>
      </c>
      <c r="B649" t="s">
        <v>17</v>
      </c>
      <c r="C649" t="s">
        <v>18</v>
      </c>
      <c r="D649" t="s">
        <v>1008</v>
      </c>
      <c r="E649" t="s">
        <v>20</v>
      </c>
      <c r="F649">
        <v>1413270600</v>
      </c>
      <c r="G649" t="s">
        <v>24</v>
      </c>
      <c r="H649" t="s">
        <v>958</v>
      </c>
      <c r="I649">
        <v>37803043</v>
      </c>
      <c r="J649" t="s">
        <v>959</v>
      </c>
      <c r="K649" t="s">
        <v>1009</v>
      </c>
      <c r="L649" t="str">
        <f>VLOOKUP(K649,[1]контракти!$G$2:$H$347,2,FALSE)</f>
        <v>Амбулаторія 4</v>
      </c>
      <c r="M649" t="s">
        <v>28</v>
      </c>
      <c r="N649" t="s">
        <v>22</v>
      </c>
      <c r="O649" t="s">
        <v>1011</v>
      </c>
      <c r="P649" t="s">
        <v>22</v>
      </c>
      <c r="Q649" t="s">
        <v>32</v>
      </c>
      <c r="R649">
        <v>2</v>
      </c>
    </row>
    <row r="650" spans="1:18" x14ac:dyDescent="0.25">
      <c r="A650" s="1">
        <v>43773</v>
      </c>
      <c r="B650" t="s">
        <v>17</v>
      </c>
      <c r="C650" t="s">
        <v>18</v>
      </c>
      <c r="D650" t="s">
        <v>1008</v>
      </c>
      <c r="E650" t="s">
        <v>20</v>
      </c>
      <c r="F650">
        <v>1413270600</v>
      </c>
      <c r="G650" t="s">
        <v>24</v>
      </c>
      <c r="H650" t="s">
        <v>958</v>
      </c>
      <c r="I650">
        <v>37803043</v>
      </c>
      <c r="J650" t="s">
        <v>959</v>
      </c>
      <c r="K650" t="s">
        <v>1009</v>
      </c>
      <c r="L650" t="str">
        <f>VLOOKUP(K650,[1]контракти!$G$2:$H$347,2,FALSE)</f>
        <v>Амбулаторія 4</v>
      </c>
      <c r="M650" t="s">
        <v>28</v>
      </c>
      <c r="N650" t="s">
        <v>22</v>
      </c>
      <c r="O650" t="s">
        <v>1011</v>
      </c>
      <c r="P650" t="s">
        <v>23</v>
      </c>
      <c r="Q650" t="s">
        <v>32</v>
      </c>
      <c r="R650">
        <v>2</v>
      </c>
    </row>
    <row r="651" spans="1:18" x14ac:dyDescent="0.25">
      <c r="A651" s="1">
        <v>43773</v>
      </c>
      <c r="B651" t="s">
        <v>17</v>
      </c>
      <c r="C651" t="s">
        <v>18</v>
      </c>
      <c r="D651" t="s">
        <v>1008</v>
      </c>
      <c r="E651" t="s">
        <v>20</v>
      </c>
      <c r="F651">
        <v>1413270600</v>
      </c>
      <c r="G651" t="s">
        <v>24</v>
      </c>
      <c r="H651" t="s">
        <v>958</v>
      </c>
      <c r="I651">
        <v>37803043</v>
      </c>
      <c r="J651" t="s">
        <v>959</v>
      </c>
      <c r="K651" t="s">
        <v>1009</v>
      </c>
      <c r="L651" t="str">
        <f>VLOOKUP(K651,[1]контракти!$G$2:$H$347,2,FALSE)</f>
        <v>Амбулаторія 4</v>
      </c>
      <c r="M651" t="s">
        <v>28</v>
      </c>
      <c r="N651" t="s">
        <v>22</v>
      </c>
      <c r="O651" t="s">
        <v>1013</v>
      </c>
      <c r="P651" t="s">
        <v>22</v>
      </c>
      <c r="Q651" t="s">
        <v>32</v>
      </c>
      <c r="R651">
        <v>1</v>
      </c>
    </row>
    <row r="652" spans="1:18" x14ac:dyDescent="0.25">
      <c r="A652" s="1">
        <v>43773</v>
      </c>
      <c r="B652" t="s">
        <v>17</v>
      </c>
      <c r="C652" t="s">
        <v>18</v>
      </c>
      <c r="D652" t="s">
        <v>1008</v>
      </c>
      <c r="E652" t="s">
        <v>20</v>
      </c>
      <c r="F652">
        <v>1413270600</v>
      </c>
      <c r="G652" t="s">
        <v>24</v>
      </c>
      <c r="H652" t="s">
        <v>958</v>
      </c>
      <c r="I652">
        <v>37803043</v>
      </c>
      <c r="J652" t="s">
        <v>959</v>
      </c>
      <c r="K652" t="s">
        <v>1009</v>
      </c>
      <c r="L652" t="str">
        <f>VLOOKUP(K652,[1]контракти!$G$2:$H$347,2,FALSE)</f>
        <v>Амбулаторія 4</v>
      </c>
      <c r="M652" t="s">
        <v>28</v>
      </c>
      <c r="N652" t="s">
        <v>22</v>
      </c>
      <c r="O652" t="s">
        <v>1013</v>
      </c>
      <c r="P652" t="s">
        <v>23</v>
      </c>
      <c r="Q652" t="s">
        <v>32</v>
      </c>
      <c r="R652">
        <v>1</v>
      </c>
    </row>
    <row r="653" spans="1:18" x14ac:dyDescent="0.25">
      <c r="A653" s="1">
        <v>43773</v>
      </c>
      <c r="B653" t="s">
        <v>17</v>
      </c>
      <c r="C653" t="s">
        <v>18</v>
      </c>
      <c r="D653" t="s">
        <v>1208</v>
      </c>
      <c r="E653" t="s">
        <v>38</v>
      </c>
      <c r="F653">
        <v>1413245400</v>
      </c>
      <c r="G653" t="s">
        <v>24</v>
      </c>
      <c r="H653" t="s">
        <v>958</v>
      </c>
      <c r="I653">
        <v>37803043</v>
      </c>
      <c r="J653" t="s">
        <v>959</v>
      </c>
      <c r="K653" t="s">
        <v>1209</v>
      </c>
      <c r="L653" t="str">
        <f>VLOOKUP(K653,[1]контракти!$G$2:$H$347,2,FALSE)</f>
        <v>Амбулаторія 5</v>
      </c>
      <c r="M653" t="s">
        <v>28</v>
      </c>
      <c r="N653" t="s">
        <v>23</v>
      </c>
      <c r="O653" t="s">
        <v>1210</v>
      </c>
      <c r="P653" t="s">
        <v>22</v>
      </c>
      <c r="Q653" t="s">
        <v>32</v>
      </c>
      <c r="R653">
        <v>61</v>
      </c>
    </row>
    <row r="654" spans="1:18" x14ac:dyDescent="0.25">
      <c r="A654" s="1">
        <v>43773</v>
      </c>
      <c r="B654" t="s">
        <v>17</v>
      </c>
      <c r="C654" t="s">
        <v>18</v>
      </c>
      <c r="D654" t="s">
        <v>1208</v>
      </c>
      <c r="E654" t="s">
        <v>38</v>
      </c>
      <c r="F654">
        <v>1413245400</v>
      </c>
      <c r="G654" t="s">
        <v>24</v>
      </c>
      <c r="H654" t="s">
        <v>958</v>
      </c>
      <c r="I654">
        <v>37803043</v>
      </c>
      <c r="J654" t="s">
        <v>959</v>
      </c>
      <c r="K654" t="s">
        <v>1209</v>
      </c>
      <c r="L654" t="str">
        <f>VLOOKUP(K654,[1]контракти!$G$2:$H$347,2,FALSE)</f>
        <v>Амбулаторія 5</v>
      </c>
      <c r="M654" t="s">
        <v>28</v>
      </c>
      <c r="N654" t="s">
        <v>23</v>
      </c>
      <c r="O654" t="s">
        <v>1210</v>
      </c>
      <c r="P654" t="s">
        <v>23</v>
      </c>
      <c r="Q654" t="s">
        <v>32</v>
      </c>
      <c r="R654">
        <v>56</v>
      </c>
    </row>
    <row r="655" spans="1:18" x14ac:dyDescent="0.25">
      <c r="A655" s="1">
        <v>43773</v>
      </c>
      <c r="B655" t="s">
        <v>17</v>
      </c>
      <c r="C655" t="s">
        <v>18</v>
      </c>
      <c r="D655" t="s">
        <v>957</v>
      </c>
      <c r="E655" t="s">
        <v>20</v>
      </c>
      <c r="F655">
        <v>1413200000</v>
      </c>
      <c r="G655" t="s">
        <v>24</v>
      </c>
      <c r="H655" t="s">
        <v>958</v>
      </c>
      <c r="I655">
        <v>37803043</v>
      </c>
      <c r="J655" t="s">
        <v>959</v>
      </c>
      <c r="K655" t="s">
        <v>960</v>
      </c>
      <c r="L655" t="str">
        <f>VLOOKUP(K655,[1]контракти!$G$2:$H$347,2,FALSE)</f>
        <v>Амбулаторія 10</v>
      </c>
      <c r="M655" t="s">
        <v>28</v>
      </c>
      <c r="N655" t="s">
        <v>22</v>
      </c>
      <c r="O655" t="s">
        <v>961</v>
      </c>
      <c r="P655" t="s">
        <v>22</v>
      </c>
      <c r="Q655" t="s">
        <v>30</v>
      </c>
      <c r="R655">
        <v>6</v>
      </c>
    </row>
    <row r="656" spans="1:18" x14ac:dyDescent="0.25">
      <c r="A656" s="1">
        <v>43773</v>
      </c>
      <c r="B656" t="s">
        <v>17</v>
      </c>
      <c r="C656" t="s">
        <v>18</v>
      </c>
      <c r="D656" t="s">
        <v>957</v>
      </c>
      <c r="E656" t="s">
        <v>20</v>
      </c>
      <c r="F656">
        <v>1413200000</v>
      </c>
      <c r="G656" t="s">
        <v>24</v>
      </c>
      <c r="H656" t="s">
        <v>958</v>
      </c>
      <c r="I656">
        <v>37803043</v>
      </c>
      <c r="J656" t="s">
        <v>959</v>
      </c>
      <c r="K656" t="s">
        <v>960</v>
      </c>
      <c r="L656" t="str">
        <f>VLOOKUP(K656,[1]контракти!$G$2:$H$347,2,FALSE)</f>
        <v>Амбулаторія 10</v>
      </c>
      <c r="M656" t="s">
        <v>28</v>
      </c>
      <c r="N656" t="s">
        <v>22</v>
      </c>
      <c r="O656" t="s">
        <v>961</v>
      </c>
      <c r="P656" t="s">
        <v>23</v>
      </c>
      <c r="Q656" t="s">
        <v>30</v>
      </c>
      <c r="R656">
        <v>6</v>
      </c>
    </row>
    <row r="657" spans="1:18" x14ac:dyDescent="0.25">
      <c r="A657" s="1">
        <v>43773</v>
      </c>
      <c r="B657" t="s">
        <v>17</v>
      </c>
      <c r="C657" t="s">
        <v>18</v>
      </c>
      <c r="D657" t="s">
        <v>957</v>
      </c>
      <c r="E657" t="s">
        <v>20</v>
      </c>
      <c r="F657">
        <v>1413200000</v>
      </c>
      <c r="G657" t="s">
        <v>24</v>
      </c>
      <c r="H657" t="s">
        <v>958</v>
      </c>
      <c r="I657">
        <v>37803043</v>
      </c>
      <c r="J657" t="s">
        <v>959</v>
      </c>
      <c r="K657" t="s">
        <v>962</v>
      </c>
      <c r="L657" t="str">
        <f>VLOOKUP(K657,[1]контракти!$G$2:$H$347,2,FALSE)</f>
        <v>Амбулаторія 1</v>
      </c>
      <c r="M657" t="s">
        <v>28</v>
      </c>
      <c r="N657" t="s">
        <v>22</v>
      </c>
      <c r="O657" t="s">
        <v>963</v>
      </c>
      <c r="P657" t="s">
        <v>22</v>
      </c>
      <c r="Q657" t="s">
        <v>30</v>
      </c>
      <c r="R657">
        <v>59</v>
      </c>
    </row>
    <row r="658" spans="1:18" x14ac:dyDescent="0.25">
      <c r="A658" s="1">
        <v>43773</v>
      </c>
      <c r="B658" t="s">
        <v>17</v>
      </c>
      <c r="C658" t="s">
        <v>18</v>
      </c>
      <c r="D658" t="s">
        <v>957</v>
      </c>
      <c r="E658" t="s">
        <v>20</v>
      </c>
      <c r="F658">
        <v>1413200000</v>
      </c>
      <c r="G658" t="s">
        <v>24</v>
      </c>
      <c r="H658" t="s">
        <v>958</v>
      </c>
      <c r="I658">
        <v>37803043</v>
      </c>
      <c r="J658" t="s">
        <v>959</v>
      </c>
      <c r="K658" t="s">
        <v>962</v>
      </c>
      <c r="L658" t="str">
        <f>VLOOKUP(K658,[1]контракти!$G$2:$H$347,2,FALSE)</f>
        <v>Амбулаторія 1</v>
      </c>
      <c r="M658" t="s">
        <v>28</v>
      </c>
      <c r="N658" t="s">
        <v>22</v>
      </c>
      <c r="O658" t="s">
        <v>963</v>
      </c>
      <c r="P658" t="s">
        <v>23</v>
      </c>
      <c r="Q658" t="s">
        <v>30</v>
      </c>
      <c r="R658">
        <v>62</v>
      </c>
    </row>
    <row r="659" spans="1:18" x14ac:dyDescent="0.25">
      <c r="A659" s="1">
        <v>43773</v>
      </c>
      <c r="B659" t="s">
        <v>17</v>
      </c>
      <c r="C659" t="s">
        <v>18</v>
      </c>
      <c r="D659" t="s">
        <v>957</v>
      </c>
      <c r="E659" t="s">
        <v>20</v>
      </c>
      <c r="F659">
        <v>1413200000</v>
      </c>
      <c r="G659" t="s">
        <v>24</v>
      </c>
      <c r="H659" t="s">
        <v>958</v>
      </c>
      <c r="I659">
        <v>37803043</v>
      </c>
      <c r="J659" t="s">
        <v>959</v>
      </c>
      <c r="K659" t="s">
        <v>962</v>
      </c>
      <c r="L659" t="str">
        <f>VLOOKUP(K659,[1]контракти!$G$2:$H$347,2,FALSE)</f>
        <v>Амбулаторія 1</v>
      </c>
      <c r="M659" t="s">
        <v>28</v>
      </c>
      <c r="N659" t="s">
        <v>22</v>
      </c>
      <c r="O659" t="s">
        <v>964</v>
      </c>
      <c r="P659" t="s">
        <v>22</v>
      </c>
      <c r="Q659" t="s">
        <v>30</v>
      </c>
      <c r="R659">
        <v>22</v>
      </c>
    </row>
    <row r="660" spans="1:18" x14ac:dyDescent="0.25">
      <c r="A660" s="1">
        <v>43773</v>
      </c>
      <c r="B660" t="s">
        <v>17</v>
      </c>
      <c r="C660" t="s">
        <v>18</v>
      </c>
      <c r="D660" t="s">
        <v>957</v>
      </c>
      <c r="E660" t="s">
        <v>20</v>
      </c>
      <c r="F660">
        <v>1413200000</v>
      </c>
      <c r="G660" t="s">
        <v>24</v>
      </c>
      <c r="H660" t="s">
        <v>958</v>
      </c>
      <c r="I660">
        <v>37803043</v>
      </c>
      <c r="J660" t="s">
        <v>959</v>
      </c>
      <c r="K660" t="s">
        <v>962</v>
      </c>
      <c r="L660" t="str">
        <f>VLOOKUP(K660,[1]контракти!$G$2:$H$347,2,FALSE)</f>
        <v>Амбулаторія 1</v>
      </c>
      <c r="M660" t="s">
        <v>28</v>
      </c>
      <c r="N660" t="s">
        <v>22</v>
      </c>
      <c r="O660" t="s">
        <v>964</v>
      </c>
      <c r="P660" t="s">
        <v>23</v>
      </c>
      <c r="Q660" t="s">
        <v>30</v>
      </c>
      <c r="R660">
        <v>14</v>
      </c>
    </row>
    <row r="661" spans="1:18" x14ac:dyDescent="0.25">
      <c r="A661" s="1">
        <v>43773</v>
      </c>
      <c r="B661" t="s">
        <v>17</v>
      </c>
      <c r="C661" t="s">
        <v>18</v>
      </c>
      <c r="D661" t="s">
        <v>957</v>
      </c>
      <c r="E661" t="s">
        <v>20</v>
      </c>
      <c r="F661">
        <v>1413200000</v>
      </c>
      <c r="G661" t="s">
        <v>24</v>
      </c>
      <c r="H661" t="s">
        <v>958</v>
      </c>
      <c r="I661">
        <v>37803043</v>
      </c>
      <c r="J661" t="s">
        <v>959</v>
      </c>
      <c r="K661" t="s">
        <v>962</v>
      </c>
      <c r="L661" t="str">
        <f>VLOOKUP(K661,[1]контракти!$G$2:$H$347,2,FALSE)</f>
        <v>Амбулаторія 1</v>
      </c>
      <c r="M661" t="s">
        <v>28</v>
      </c>
      <c r="N661" t="s">
        <v>22</v>
      </c>
      <c r="O661" t="s">
        <v>965</v>
      </c>
      <c r="P661" t="s">
        <v>22</v>
      </c>
      <c r="Q661" t="s">
        <v>30</v>
      </c>
      <c r="R661">
        <v>61</v>
      </c>
    </row>
    <row r="662" spans="1:18" x14ac:dyDescent="0.25">
      <c r="A662" s="1">
        <v>43773</v>
      </c>
      <c r="B662" t="s">
        <v>17</v>
      </c>
      <c r="C662" t="s">
        <v>18</v>
      </c>
      <c r="D662" t="s">
        <v>957</v>
      </c>
      <c r="E662" t="s">
        <v>20</v>
      </c>
      <c r="F662">
        <v>1413200000</v>
      </c>
      <c r="G662" t="s">
        <v>24</v>
      </c>
      <c r="H662" t="s">
        <v>958</v>
      </c>
      <c r="I662">
        <v>37803043</v>
      </c>
      <c r="J662" t="s">
        <v>959</v>
      </c>
      <c r="K662" t="s">
        <v>962</v>
      </c>
      <c r="L662" t="str">
        <f>VLOOKUP(K662,[1]контракти!$G$2:$H$347,2,FALSE)</f>
        <v>Амбулаторія 1</v>
      </c>
      <c r="M662" t="s">
        <v>28</v>
      </c>
      <c r="N662" t="s">
        <v>22</v>
      </c>
      <c r="O662" t="s">
        <v>965</v>
      </c>
      <c r="P662" t="s">
        <v>23</v>
      </c>
      <c r="Q662" t="s">
        <v>30</v>
      </c>
      <c r="R662">
        <v>57</v>
      </c>
    </row>
    <row r="663" spans="1:18" x14ac:dyDescent="0.25">
      <c r="A663" s="1">
        <v>43773</v>
      </c>
      <c r="B663" t="s">
        <v>17</v>
      </c>
      <c r="C663" t="s">
        <v>18</v>
      </c>
      <c r="D663" t="s">
        <v>957</v>
      </c>
      <c r="E663" t="s">
        <v>20</v>
      </c>
      <c r="F663">
        <v>1413200000</v>
      </c>
      <c r="G663" t="s">
        <v>24</v>
      </c>
      <c r="H663" t="s">
        <v>958</v>
      </c>
      <c r="I663">
        <v>37803043</v>
      </c>
      <c r="J663" t="s">
        <v>959</v>
      </c>
      <c r="K663" t="s">
        <v>962</v>
      </c>
      <c r="L663" t="str">
        <f>VLOOKUP(K663,[1]контракти!$G$2:$H$347,2,FALSE)</f>
        <v>Амбулаторія 1</v>
      </c>
      <c r="M663" t="s">
        <v>28</v>
      </c>
      <c r="N663" t="s">
        <v>22</v>
      </c>
      <c r="O663" t="s">
        <v>966</v>
      </c>
      <c r="P663" t="s">
        <v>22</v>
      </c>
      <c r="Q663" t="s">
        <v>30</v>
      </c>
      <c r="R663">
        <v>39</v>
      </c>
    </row>
    <row r="664" spans="1:18" x14ac:dyDescent="0.25">
      <c r="A664" s="1">
        <v>43773</v>
      </c>
      <c r="B664" t="s">
        <v>17</v>
      </c>
      <c r="C664" t="s">
        <v>18</v>
      </c>
      <c r="D664" t="s">
        <v>957</v>
      </c>
      <c r="E664" t="s">
        <v>20</v>
      </c>
      <c r="F664">
        <v>1413200000</v>
      </c>
      <c r="G664" t="s">
        <v>24</v>
      </c>
      <c r="H664" t="s">
        <v>958</v>
      </c>
      <c r="I664">
        <v>37803043</v>
      </c>
      <c r="J664" t="s">
        <v>959</v>
      </c>
      <c r="K664" t="s">
        <v>962</v>
      </c>
      <c r="L664" t="str">
        <f>VLOOKUP(K664,[1]контракти!$G$2:$H$347,2,FALSE)</f>
        <v>Амбулаторія 1</v>
      </c>
      <c r="M664" t="s">
        <v>28</v>
      </c>
      <c r="N664" t="s">
        <v>22</v>
      </c>
      <c r="O664" t="s">
        <v>966</v>
      </c>
      <c r="P664" t="s">
        <v>23</v>
      </c>
      <c r="Q664" t="s">
        <v>30</v>
      </c>
      <c r="R664">
        <v>40</v>
      </c>
    </row>
    <row r="665" spans="1:18" x14ac:dyDescent="0.25">
      <c r="A665" s="1">
        <v>43773</v>
      </c>
      <c r="B665" t="s">
        <v>17</v>
      </c>
      <c r="C665" t="s">
        <v>18</v>
      </c>
      <c r="D665" t="s">
        <v>957</v>
      </c>
      <c r="E665" t="s">
        <v>20</v>
      </c>
      <c r="F665">
        <v>1413200000</v>
      </c>
      <c r="G665" t="s">
        <v>24</v>
      </c>
      <c r="H665" t="s">
        <v>958</v>
      </c>
      <c r="I665">
        <v>37803043</v>
      </c>
      <c r="J665" t="s">
        <v>959</v>
      </c>
      <c r="K665" t="s">
        <v>962</v>
      </c>
      <c r="L665" t="str">
        <f>VLOOKUP(K665,[1]контракти!$G$2:$H$347,2,FALSE)</f>
        <v>Амбулаторія 1</v>
      </c>
      <c r="M665" t="s">
        <v>28</v>
      </c>
      <c r="N665" t="s">
        <v>22</v>
      </c>
      <c r="O665" t="s">
        <v>967</v>
      </c>
      <c r="P665" t="s">
        <v>22</v>
      </c>
      <c r="Q665" t="s">
        <v>30</v>
      </c>
      <c r="R665">
        <v>34</v>
      </c>
    </row>
    <row r="666" spans="1:18" x14ac:dyDescent="0.25">
      <c r="A666" s="1">
        <v>43773</v>
      </c>
      <c r="B666" t="s">
        <v>17</v>
      </c>
      <c r="C666" t="s">
        <v>18</v>
      </c>
      <c r="D666" t="s">
        <v>957</v>
      </c>
      <c r="E666" t="s">
        <v>20</v>
      </c>
      <c r="F666">
        <v>1413200000</v>
      </c>
      <c r="G666" t="s">
        <v>24</v>
      </c>
      <c r="H666" t="s">
        <v>958</v>
      </c>
      <c r="I666">
        <v>37803043</v>
      </c>
      <c r="J666" t="s">
        <v>959</v>
      </c>
      <c r="K666" t="s">
        <v>962</v>
      </c>
      <c r="L666" t="str">
        <f>VLOOKUP(K666,[1]контракти!$G$2:$H$347,2,FALSE)</f>
        <v>Амбулаторія 1</v>
      </c>
      <c r="M666" t="s">
        <v>28</v>
      </c>
      <c r="N666" t="s">
        <v>22</v>
      </c>
      <c r="O666" t="s">
        <v>967</v>
      </c>
      <c r="P666" t="s">
        <v>23</v>
      </c>
      <c r="Q666" t="s">
        <v>30</v>
      </c>
      <c r="R666">
        <v>28</v>
      </c>
    </row>
    <row r="667" spans="1:18" x14ac:dyDescent="0.25">
      <c r="A667" s="1">
        <v>43773</v>
      </c>
      <c r="B667" t="s">
        <v>17</v>
      </c>
      <c r="C667" t="s">
        <v>18</v>
      </c>
      <c r="D667" t="s">
        <v>957</v>
      </c>
      <c r="E667" t="s">
        <v>20</v>
      </c>
      <c r="F667">
        <v>1413200000</v>
      </c>
      <c r="G667" t="s">
        <v>24</v>
      </c>
      <c r="H667" t="s">
        <v>958</v>
      </c>
      <c r="I667">
        <v>37803043</v>
      </c>
      <c r="J667" t="s">
        <v>959</v>
      </c>
      <c r="K667" t="s">
        <v>962</v>
      </c>
      <c r="L667" t="str">
        <f>VLOOKUP(K667,[1]контракти!$G$2:$H$347,2,FALSE)</f>
        <v>Амбулаторія 1</v>
      </c>
      <c r="M667" t="s">
        <v>28</v>
      </c>
      <c r="N667" t="s">
        <v>22</v>
      </c>
      <c r="O667" t="s">
        <v>968</v>
      </c>
      <c r="P667" t="s">
        <v>22</v>
      </c>
      <c r="Q667" t="s">
        <v>30</v>
      </c>
      <c r="R667">
        <v>6</v>
      </c>
    </row>
    <row r="668" spans="1:18" x14ac:dyDescent="0.25">
      <c r="A668" s="1">
        <v>43773</v>
      </c>
      <c r="B668" t="s">
        <v>17</v>
      </c>
      <c r="C668" t="s">
        <v>18</v>
      </c>
      <c r="D668" t="s">
        <v>957</v>
      </c>
      <c r="E668" t="s">
        <v>20</v>
      </c>
      <c r="F668">
        <v>1413200000</v>
      </c>
      <c r="G668" t="s">
        <v>24</v>
      </c>
      <c r="H668" t="s">
        <v>958</v>
      </c>
      <c r="I668">
        <v>37803043</v>
      </c>
      <c r="J668" t="s">
        <v>959</v>
      </c>
      <c r="K668" t="s">
        <v>962</v>
      </c>
      <c r="L668" t="str">
        <f>VLOOKUP(K668,[1]контракти!$G$2:$H$347,2,FALSE)</f>
        <v>Амбулаторія 1</v>
      </c>
      <c r="M668" t="s">
        <v>28</v>
      </c>
      <c r="N668" t="s">
        <v>22</v>
      </c>
      <c r="O668" t="s">
        <v>968</v>
      </c>
      <c r="P668" t="s">
        <v>23</v>
      </c>
      <c r="Q668" t="s">
        <v>30</v>
      </c>
      <c r="R668">
        <v>7</v>
      </c>
    </row>
    <row r="669" spans="1:18" x14ac:dyDescent="0.25">
      <c r="A669" s="1">
        <v>43773</v>
      </c>
      <c r="B669" t="s">
        <v>17</v>
      </c>
      <c r="C669" t="s">
        <v>18</v>
      </c>
      <c r="D669" t="s">
        <v>957</v>
      </c>
      <c r="E669" t="s">
        <v>20</v>
      </c>
      <c r="F669">
        <v>1413200000</v>
      </c>
      <c r="G669" t="s">
        <v>24</v>
      </c>
      <c r="H669" t="s">
        <v>958</v>
      </c>
      <c r="I669">
        <v>37803043</v>
      </c>
      <c r="J669" t="s">
        <v>959</v>
      </c>
      <c r="K669" t="s">
        <v>962</v>
      </c>
      <c r="L669" t="str">
        <f>VLOOKUP(K669,[1]контракти!$G$2:$H$347,2,FALSE)</f>
        <v>Амбулаторія 1</v>
      </c>
      <c r="M669" t="s">
        <v>28</v>
      </c>
      <c r="N669" t="s">
        <v>23</v>
      </c>
      <c r="O669" t="s">
        <v>969</v>
      </c>
      <c r="P669" t="s">
        <v>22</v>
      </c>
      <c r="Q669" t="s">
        <v>30</v>
      </c>
      <c r="R669">
        <v>21</v>
      </c>
    </row>
    <row r="670" spans="1:18" x14ac:dyDescent="0.25">
      <c r="A670" s="1">
        <v>43773</v>
      </c>
      <c r="B670" t="s">
        <v>17</v>
      </c>
      <c r="C670" t="s">
        <v>18</v>
      </c>
      <c r="D670" t="s">
        <v>957</v>
      </c>
      <c r="E670" t="s">
        <v>20</v>
      </c>
      <c r="F670">
        <v>1413200000</v>
      </c>
      <c r="G670" t="s">
        <v>24</v>
      </c>
      <c r="H670" t="s">
        <v>958</v>
      </c>
      <c r="I670">
        <v>37803043</v>
      </c>
      <c r="J670" t="s">
        <v>959</v>
      </c>
      <c r="K670" t="s">
        <v>962</v>
      </c>
      <c r="L670" t="str">
        <f>VLOOKUP(K670,[1]контракти!$G$2:$H$347,2,FALSE)</f>
        <v>Амбулаторія 1</v>
      </c>
      <c r="M670" t="s">
        <v>28</v>
      </c>
      <c r="N670" t="s">
        <v>23</v>
      </c>
      <c r="O670" t="s">
        <v>969</v>
      </c>
      <c r="P670" t="s">
        <v>23</v>
      </c>
      <c r="Q670" t="s">
        <v>30</v>
      </c>
      <c r="R670">
        <v>20</v>
      </c>
    </row>
    <row r="671" spans="1:18" x14ac:dyDescent="0.25">
      <c r="A671" s="1">
        <v>43773</v>
      </c>
      <c r="B671" t="s">
        <v>17</v>
      </c>
      <c r="C671" t="s">
        <v>18</v>
      </c>
      <c r="D671" t="s">
        <v>957</v>
      </c>
      <c r="E671" t="s">
        <v>20</v>
      </c>
      <c r="F671">
        <v>1413200000</v>
      </c>
      <c r="G671" t="s">
        <v>24</v>
      </c>
      <c r="H671" t="s">
        <v>958</v>
      </c>
      <c r="I671">
        <v>37803043</v>
      </c>
      <c r="J671" t="s">
        <v>959</v>
      </c>
      <c r="K671" t="s">
        <v>970</v>
      </c>
      <c r="L671" t="str">
        <f>VLOOKUP(K671,[1]контракти!$G$2:$H$347,2,FALSE)</f>
        <v>Амбулаторія 2</v>
      </c>
      <c r="M671" t="s">
        <v>62</v>
      </c>
      <c r="N671" t="s">
        <v>22</v>
      </c>
      <c r="O671" t="s">
        <v>971</v>
      </c>
      <c r="P671" t="s">
        <v>22</v>
      </c>
      <c r="Q671" t="s">
        <v>30</v>
      </c>
      <c r="R671">
        <v>178</v>
      </c>
    </row>
    <row r="672" spans="1:18" x14ac:dyDescent="0.25">
      <c r="A672" s="1">
        <v>43773</v>
      </c>
      <c r="B672" t="s">
        <v>17</v>
      </c>
      <c r="C672" t="s">
        <v>18</v>
      </c>
      <c r="D672" t="s">
        <v>957</v>
      </c>
      <c r="E672" t="s">
        <v>20</v>
      </c>
      <c r="F672">
        <v>1413200000</v>
      </c>
      <c r="G672" t="s">
        <v>24</v>
      </c>
      <c r="H672" t="s">
        <v>958</v>
      </c>
      <c r="I672">
        <v>37803043</v>
      </c>
      <c r="J672" t="s">
        <v>959</v>
      </c>
      <c r="K672" t="s">
        <v>970</v>
      </c>
      <c r="L672" t="str">
        <f>VLOOKUP(K672,[1]контракти!$G$2:$H$347,2,FALSE)</f>
        <v>Амбулаторія 2</v>
      </c>
      <c r="M672" t="s">
        <v>62</v>
      </c>
      <c r="N672" t="s">
        <v>22</v>
      </c>
      <c r="O672" t="s">
        <v>971</v>
      </c>
      <c r="P672" t="s">
        <v>23</v>
      </c>
      <c r="Q672" t="s">
        <v>30</v>
      </c>
      <c r="R672">
        <v>156</v>
      </c>
    </row>
    <row r="673" spans="1:18" x14ac:dyDescent="0.25">
      <c r="A673" s="1">
        <v>43773</v>
      </c>
      <c r="B673" t="s">
        <v>17</v>
      </c>
      <c r="C673" t="s">
        <v>18</v>
      </c>
      <c r="D673" t="s">
        <v>957</v>
      </c>
      <c r="E673" t="s">
        <v>20</v>
      </c>
      <c r="F673">
        <v>1413200000</v>
      </c>
      <c r="G673" t="s">
        <v>24</v>
      </c>
      <c r="H673" t="s">
        <v>958</v>
      </c>
      <c r="I673">
        <v>37803043</v>
      </c>
      <c r="J673" t="s">
        <v>959</v>
      </c>
      <c r="K673" t="s">
        <v>970</v>
      </c>
      <c r="L673" t="str">
        <f>VLOOKUP(K673,[1]контракти!$G$2:$H$347,2,FALSE)</f>
        <v>Амбулаторія 2</v>
      </c>
      <c r="M673" t="s">
        <v>62</v>
      </c>
      <c r="N673" t="s">
        <v>23</v>
      </c>
      <c r="O673" t="s">
        <v>972</v>
      </c>
      <c r="P673" t="s">
        <v>22</v>
      </c>
      <c r="Q673" t="s">
        <v>30</v>
      </c>
      <c r="R673">
        <v>304</v>
      </c>
    </row>
    <row r="674" spans="1:18" x14ac:dyDescent="0.25">
      <c r="A674" s="1">
        <v>43773</v>
      </c>
      <c r="B674" t="s">
        <v>17</v>
      </c>
      <c r="C674" t="s">
        <v>18</v>
      </c>
      <c r="D674" t="s">
        <v>957</v>
      </c>
      <c r="E674" t="s">
        <v>20</v>
      </c>
      <c r="F674">
        <v>1413200000</v>
      </c>
      <c r="G674" t="s">
        <v>24</v>
      </c>
      <c r="H674" t="s">
        <v>958</v>
      </c>
      <c r="I674">
        <v>37803043</v>
      </c>
      <c r="J674" t="s">
        <v>959</v>
      </c>
      <c r="K674" t="s">
        <v>970</v>
      </c>
      <c r="L674" t="str">
        <f>VLOOKUP(K674,[1]контракти!$G$2:$H$347,2,FALSE)</f>
        <v>Амбулаторія 2</v>
      </c>
      <c r="M674" t="s">
        <v>62</v>
      </c>
      <c r="N674" t="s">
        <v>23</v>
      </c>
      <c r="O674" t="s">
        <v>972</v>
      </c>
      <c r="P674" t="s">
        <v>23</v>
      </c>
      <c r="Q674" t="s">
        <v>30</v>
      </c>
      <c r="R674">
        <v>322</v>
      </c>
    </row>
    <row r="675" spans="1:18" x14ac:dyDescent="0.25">
      <c r="A675" s="1">
        <v>43773</v>
      </c>
      <c r="B675" t="s">
        <v>17</v>
      </c>
      <c r="C675" t="s">
        <v>18</v>
      </c>
      <c r="D675" t="s">
        <v>957</v>
      </c>
      <c r="E675" t="s">
        <v>20</v>
      </c>
      <c r="F675">
        <v>1413200000</v>
      </c>
      <c r="G675" t="s">
        <v>24</v>
      </c>
      <c r="H675" t="s">
        <v>958</v>
      </c>
      <c r="I675">
        <v>37803043</v>
      </c>
      <c r="J675" t="s">
        <v>959</v>
      </c>
      <c r="K675" t="s">
        <v>970</v>
      </c>
      <c r="L675" t="str">
        <f>VLOOKUP(K675,[1]контракти!$G$2:$H$347,2,FALSE)</f>
        <v>Амбулаторія 2</v>
      </c>
      <c r="M675" t="s">
        <v>28</v>
      </c>
      <c r="N675" t="s">
        <v>22</v>
      </c>
      <c r="O675" t="s">
        <v>973</v>
      </c>
      <c r="P675" t="s">
        <v>22</v>
      </c>
      <c r="Q675" t="s">
        <v>30</v>
      </c>
      <c r="R675">
        <v>156</v>
      </c>
    </row>
    <row r="676" spans="1:18" x14ac:dyDescent="0.25">
      <c r="A676" s="1">
        <v>43773</v>
      </c>
      <c r="B676" t="s">
        <v>17</v>
      </c>
      <c r="C676" t="s">
        <v>18</v>
      </c>
      <c r="D676" t="s">
        <v>957</v>
      </c>
      <c r="E676" t="s">
        <v>20</v>
      </c>
      <c r="F676">
        <v>1413200000</v>
      </c>
      <c r="G676" t="s">
        <v>24</v>
      </c>
      <c r="H676" t="s">
        <v>958</v>
      </c>
      <c r="I676">
        <v>37803043</v>
      </c>
      <c r="J676" t="s">
        <v>959</v>
      </c>
      <c r="K676" t="s">
        <v>970</v>
      </c>
      <c r="L676" t="str">
        <f>VLOOKUP(K676,[1]контракти!$G$2:$H$347,2,FALSE)</f>
        <v>Амбулаторія 2</v>
      </c>
      <c r="M676" t="s">
        <v>28</v>
      </c>
      <c r="N676" t="s">
        <v>22</v>
      </c>
      <c r="O676" t="s">
        <v>973</v>
      </c>
      <c r="P676" t="s">
        <v>23</v>
      </c>
      <c r="Q676" t="s">
        <v>30</v>
      </c>
      <c r="R676">
        <v>160</v>
      </c>
    </row>
    <row r="677" spans="1:18" x14ac:dyDescent="0.25">
      <c r="A677" s="1">
        <v>43773</v>
      </c>
      <c r="B677" t="s">
        <v>17</v>
      </c>
      <c r="C677" t="s">
        <v>18</v>
      </c>
      <c r="D677" t="s">
        <v>957</v>
      </c>
      <c r="E677" t="s">
        <v>20</v>
      </c>
      <c r="F677">
        <v>1413200000</v>
      </c>
      <c r="G677" t="s">
        <v>24</v>
      </c>
      <c r="H677" t="s">
        <v>958</v>
      </c>
      <c r="I677">
        <v>37803043</v>
      </c>
      <c r="J677" t="s">
        <v>959</v>
      </c>
      <c r="K677" t="s">
        <v>970</v>
      </c>
      <c r="L677" t="str">
        <f>VLOOKUP(K677,[1]контракти!$G$2:$H$347,2,FALSE)</f>
        <v>Амбулаторія 2</v>
      </c>
      <c r="M677" t="s">
        <v>28</v>
      </c>
      <c r="N677" t="s">
        <v>22</v>
      </c>
      <c r="O677" t="s">
        <v>974</v>
      </c>
      <c r="P677" t="s">
        <v>22</v>
      </c>
      <c r="Q677" t="s">
        <v>30</v>
      </c>
      <c r="R677">
        <v>161</v>
      </c>
    </row>
    <row r="678" spans="1:18" x14ac:dyDescent="0.25">
      <c r="A678" s="1">
        <v>43773</v>
      </c>
      <c r="B678" t="s">
        <v>17</v>
      </c>
      <c r="C678" t="s">
        <v>18</v>
      </c>
      <c r="D678" t="s">
        <v>957</v>
      </c>
      <c r="E678" t="s">
        <v>20</v>
      </c>
      <c r="F678">
        <v>1413200000</v>
      </c>
      <c r="G678" t="s">
        <v>24</v>
      </c>
      <c r="H678" t="s">
        <v>958</v>
      </c>
      <c r="I678">
        <v>37803043</v>
      </c>
      <c r="J678" t="s">
        <v>959</v>
      </c>
      <c r="K678" t="s">
        <v>970</v>
      </c>
      <c r="L678" t="str">
        <f>VLOOKUP(K678,[1]контракти!$G$2:$H$347,2,FALSE)</f>
        <v>Амбулаторія 2</v>
      </c>
      <c r="M678" t="s">
        <v>28</v>
      </c>
      <c r="N678" t="s">
        <v>22</v>
      </c>
      <c r="O678" t="s">
        <v>974</v>
      </c>
      <c r="P678" t="s">
        <v>23</v>
      </c>
      <c r="Q678" t="s">
        <v>30</v>
      </c>
      <c r="R678">
        <v>204</v>
      </c>
    </row>
    <row r="679" spans="1:18" x14ac:dyDescent="0.25">
      <c r="A679" s="1">
        <v>43773</v>
      </c>
      <c r="B679" t="s">
        <v>17</v>
      </c>
      <c r="C679" t="s">
        <v>18</v>
      </c>
      <c r="D679" t="s">
        <v>957</v>
      </c>
      <c r="E679" t="s">
        <v>20</v>
      </c>
      <c r="F679">
        <v>1413200000</v>
      </c>
      <c r="G679" t="s">
        <v>24</v>
      </c>
      <c r="H679" t="s">
        <v>958</v>
      </c>
      <c r="I679">
        <v>37803043</v>
      </c>
      <c r="J679" t="s">
        <v>959</v>
      </c>
      <c r="K679" t="s">
        <v>970</v>
      </c>
      <c r="L679" t="str">
        <f>VLOOKUP(K679,[1]контракти!$G$2:$H$347,2,FALSE)</f>
        <v>Амбулаторія 2</v>
      </c>
      <c r="M679" t="s">
        <v>28</v>
      </c>
      <c r="N679" t="s">
        <v>22</v>
      </c>
      <c r="O679" t="s">
        <v>975</v>
      </c>
      <c r="P679" t="s">
        <v>22</v>
      </c>
      <c r="Q679" t="s">
        <v>30</v>
      </c>
      <c r="R679">
        <v>166</v>
      </c>
    </row>
    <row r="680" spans="1:18" x14ac:dyDescent="0.25">
      <c r="A680" s="1">
        <v>43773</v>
      </c>
      <c r="B680" t="s">
        <v>17</v>
      </c>
      <c r="C680" t="s">
        <v>18</v>
      </c>
      <c r="D680" t="s">
        <v>957</v>
      </c>
      <c r="E680" t="s">
        <v>20</v>
      </c>
      <c r="F680">
        <v>1413200000</v>
      </c>
      <c r="G680" t="s">
        <v>24</v>
      </c>
      <c r="H680" t="s">
        <v>958</v>
      </c>
      <c r="I680">
        <v>37803043</v>
      </c>
      <c r="J680" t="s">
        <v>959</v>
      </c>
      <c r="K680" t="s">
        <v>970</v>
      </c>
      <c r="L680" t="str">
        <f>VLOOKUP(K680,[1]контракти!$G$2:$H$347,2,FALSE)</f>
        <v>Амбулаторія 2</v>
      </c>
      <c r="M680" t="s">
        <v>28</v>
      </c>
      <c r="N680" t="s">
        <v>22</v>
      </c>
      <c r="O680" t="s">
        <v>975</v>
      </c>
      <c r="P680" t="s">
        <v>23</v>
      </c>
      <c r="Q680" t="s">
        <v>30</v>
      </c>
      <c r="R680">
        <v>164</v>
      </c>
    </row>
    <row r="681" spans="1:18" x14ac:dyDescent="0.25">
      <c r="A681" s="1">
        <v>43773</v>
      </c>
      <c r="B681" t="s">
        <v>17</v>
      </c>
      <c r="C681" t="s">
        <v>18</v>
      </c>
      <c r="D681" t="s">
        <v>957</v>
      </c>
      <c r="E681" t="s">
        <v>20</v>
      </c>
      <c r="F681">
        <v>1413200000</v>
      </c>
      <c r="G681" t="s">
        <v>24</v>
      </c>
      <c r="H681" t="s">
        <v>958</v>
      </c>
      <c r="I681">
        <v>37803043</v>
      </c>
      <c r="J681" t="s">
        <v>959</v>
      </c>
      <c r="K681" t="s">
        <v>970</v>
      </c>
      <c r="L681" t="str">
        <f>VLOOKUP(K681,[1]контракти!$G$2:$H$347,2,FALSE)</f>
        <v>Амбулаторія 2</v>
      </c>
      <c r="M681" t="s">
        <v>28</v>
      </c>
      <c r="N681" t="s">
        <v>22</v>
      </c>
      <c r="O681" t="s">
        <v>961</v>
      </c>
      <c r="P681" t="s">
        <v>22</v>
      </c>
      <c r="Q681" t="s">
        <v>30</v>
      </c>
      <c r="R681">
        <v>130</v>
      </c>
    </row>
    <row r="682" spans="1:18" x14ac:dyDescent="0.25">
      <c r="A682" s="1">
        <v>43773</v>
      </c>
      <c r="B682" t="s">
        <v>17</v>
      </c>
      <c r="C682" t="s">
        <v>18</v>
      </c>
      <c r="D682" t="s">
        <v>957</v>
      </c>
      <c r="E682" t="s">
        <v>20</v>
      </c>
      <c r="F682">
        <v>1413200000</v>
      </c>
      <c r="G682" t="s">
        <v>24</v>
      </c>
      <c r="H682" t="s">
        <v>958</v>
      </c>
      <c r="I682">
        <v>37803043</v>
      </c>
      <c r="J682" t="s">
        <v>959</v>
      </c>
      <c r="K682" t="s">
        <v>970</v>
      </c>
      <c r="L682" t="str">
        <f>VLOOKUP(K682,[1]контракти!$G$2:$H$347,2,FALSE)</f>
        <v>Амбулаторія 2</v>
      </c>
      <c r="M682" t="s">
        <v>28</v>
      </c>
      <c r="N682" t="s">
        <v>22</v>
      </c>
      <c r="O682" t="s">
        <v>961</v>
      </c>
      <c r="P682" t="s">
        <v>23</v>
      </c>
      <c r="Q682" t="s">
        <v>30</v>
      </c>
      <c r="R682">
        <v>124</v>
      </c>
    </row>
    <row r="683" spans="1:18" x14ac:dyDescent="0.25">
      <c r="A683" s="1">
        <v>43773</v>
      </c>
      <c r="B683" t="s">
        <v>17</v>
      </c>
      <c r="C683" t="s">
        <v>18</v>
      </c>
      <c r="D683" t="s">
        <v>957</v>
      </c>
      <c r="E683" t="s">
        <v>20</v>
      </c>
      <c r="F683">
        <v>1413200000</v>
      </c>
      <c r="G683" t="s">
        <v>24</v>
      </c>
      <c r="H683" t="s">
        <v>958</v>
      </c>
      <c r="I683">
        <v>37803043</v>
      </c>
      <c r="J683" t="s">
        <v>959</v>
      </c>
      <c r="K683" t="s">
        <v>970</v>
      </c>
      <c r="L683" t="str">
        <f>VLOOKUP(K683,[1]контракти!$G$2:$H$347,2,FALSE)</f>
        <v>Амбулаторія 2</v>
      </c>
      <c r="M683" t="s">
        <v>28</v>
      </c>
      <c r="N683" t="s">
        <v>22</v>
      </c>
      <c r="O683" t="s">
        <v>967</v>
      </c>
      <c r="P683" t="s">
        <v>22</v>
      </c>
      <c r="Q683" t="s">
        <v>30</v>
      </c>
      <c r="R683">
        <v>4</v>
      </c>
    </row>
    <row r="684" spans="1:18" x14ac:dyDescent="0.25">
      <c r="A684" s="1">
        <v>43773</v>
      </c>
      <c r="B684" t="s">
        <v>17</v>
      </c>
      <c r="C684" t="s">
        <v>18</v>
      </c>
      <c r="D684" t="s">
        <v>957</v>
      </c>
      <c r="E684" t="s">
        <v>20</v>
      </c>
      <c r="F684">
        <v>1413200000</v>
      </c>
      <c r="G684" t="s">
        <v>24</v>
      </c>
      <c r="H684" t="s">
        <v>958</v>
      </c>
      <c r="I684">
        <v>37803043</v>
      </c>
      <c r="J684" t="s">
        <v>959</v>
      </c>
      <c r="K684" t="s">
        <v>970</v>
      </c>
      <c r="L684" t="str">
        <f>VLOOKUP(K684,[1]контракти!$G$2:$H$347,2,FALSE)</f>
        <v>Амбулаторія 2</v>
      </c>
      <c r="M684" t="s">
        <v>28</v>
      </c>
      <c r="N684" t="s">
        <v>22</v>
      </c>
      <c r="O684" t="s">
        <v>967</v>
      </c>
      <c r="P684" t="s">
        <v>23</v>
      </c>
      <c r="Q684" t="s">
        <v>30</v>
      </c>
      <c r="R684">
        <v>2</v>
      </c>
    </row>
    <row r="685" spans="1:18" x14ac:dyDescent="0.25">
      <c r="A685" s="1">
        <v>43773</v>
      </c>
      <c r="B685" t="s">
        <v>17</v>
      </c>
      <c r="C685" t="s">
        <v>18</v>
      </c>
      <c r="D685" t="s">
        <v>957</v>
      </c>
      <c r="E685" t="s">
        <v>20</v>
      </c>
      <c r="F685">
        <v>1413200000</v>
      </c>
      <c r="G685" t="s">
        <v>24</v>
      </c>
      <c r="H685" t="s">
        <v>958</v>
      </c>
      <c r="I685">
        <v>37803043</v>
      </c>
      <c r="J685" t="s">
        <v>959</v>
      </c>
      <c r="K685" t="s">
        <v>970</v>
      </c>
      <c r="L685" t="str">
        <f>VLOOKUP(K685,[1]контракти!$G$2:$H$347,2,FALSE)</f>
        <v>Амбулаторія 2</v>
      </c>
      <c r="M685" t="s">
        <v>28</v>
      </c>
      <c r="N685" t="s">
        <v>23</v>
      </c>
      <c r="O685" t="s">
        <v>976</v>
      </c>
      <c r="P685" t="s">
        <v>22</v>
      </c>
      <c r="Q685" t="s">
        <v>30</v>
      </c>
      <c r="R685">
        <v>147</v>
      </c>
    </row>
    <row r="686" spans="1:18" x14ac:dyDescent="0.25">
      <c r="A686" s="1">
        <v>43773</v>
      </c>
      <c r="B686" t="s">
        <v>17</v>
      </c>
      <c r="C686" t="s">
        <v>18</v>
      </c>
      <c r="D686" t="s">
        <v>957</v>
      </c>
      <c r="E686" t="s">
        <v>20</v>
      </c>
      <c r="F686">
        <v>1413200000</v>
      </c>
      <c r="G686" t="s">
        <v>24</v>
      </c>
      <c r="H686" t="s">
        <v>958</v>
      </c>
      <c r="I686">
        <v>37803043</v>
      </c>
      <c r="J686" t="s">
        <v>959</v>
      </c>
      <c r="K686" t="s">
        <v>970</v>
      </c>
      <c r="L686" t="str">
        <f>VLOOKUP(K686,[1]контракти!$G$2:$H$347,2,FALSE)</f>
        <v>Амбулаторія 2</v>
      </c>
      <c r="M686" t="s">
        <v>28</v>
      </c>
      <c r="N686" t="s">
        <v>23</v>
      </c>
      <c r="O686" t="s">
        <v>976</v>
      </c>
      <c r="P686" t="s">
        <v>23</v>
      </c>
      <c r="Q686" t="s">
        <v>30</v>
      </c>
      <c r="R686">
        <v>162</v>
      </c>
    </row>
    <row r="687" spans="1:18" x14ac:dyDescent="0.25">
      <c r="A687" s="1">
        <v>43773</v>
      </c>
      <c r="B687" t="s">
        <v>17</v>
      </c>
      <c r="C687" t="s">
        <v>18</v>
      </c>
      <c r="D687" t="s">
        <v>957</v>
      </c>
      <c r="E687" t="s">
        <v>20</v>
      </c>
      <c r="F687">
        <v>1413200000</v>
      </c>
      <c r="G687" t="s">
        <v>24</v>
      </c>
      <c r="H687" t="s">
        <v>958</v>
      </c>
      <c r="I687">
        <v>37803043</v>
      </c>
      <c r="J687" t="s">
        <v>959</v>
      </c>
      <c r="K687" t="s">
        <v>977</v>
      </c>
      <c r="L687" t="str">
        <f>VLOOKUP(K687,[1]контракти!$G$2:$H$347,2,FALSE)</f>
        <v>Амбулаторія 6</v>
      </c>
      <c r="M687" t="s">
        <v>62</v>
      </c>
      <c r="N687" t="s">
        <v>22</v>
      </c>
      <c r="O687" t="s">
        <v>978</v>
      </c>
      <c r="P687" t="s">
        <v>22</v>
      </c>
      <c r="Q687" t="s">
        <v>30</v>
      </c>
      <c r="R687">
        <v>302</v>
      </c>
    </row>
    <row r="688" spans="1:18" x14ac:dyDescent="0.25">
      <c r="A688" s="1">
        <v>43773</v>
      </c>
      <c r="B688" t="s">
        <v>17</v>
      </c>
      <c r="C688" t="s">
        <v>18</v>
      </c>
      <c r="D688" t="s">
        <v>957</v>
      </c>
      <c r="E688" t="s">
        <v>20</v>
      </c>
      <c r="F688">
        <v>1413200000</v>
      </c>
      <c r="G688" t="s">
        <v>24</v>
      </c>
      <c r="H688" t="s">
        <v>958</v>
      </c>
      <c r="I688">
        <v>37803043</v>
      </c>
      <c r="J688" t="s">
        <v>959</v>
      </c>
      <c r="K688" t="s">
        <v>977</v>
      </c>
      <c r="L688" t="str">
        <f>VLOOKUP(K688,[1]контракти!$G$2:$H$347,2,FALSE)</f>
        <v>Амбулаторія 6</v>
      </c>
      <c r="M688" t="s">
        <v>62</v>
      </c>
      <c r="N688" t="s">
        <v>22</v>
      </c>
      <c r="O688" t="s">
        <v>978</v>
      </c>
      <c r="P688" t="s">
        <v>23</v>
      </c>
      <c r="Q688" t="s">
        <v>30</v>
      </c>
      <c r="R688">
        <v>306</v>
      </c>
    </row>
    <row r="689" spans="1:18" x14ac:dyDescent="0.25">
      <c r="A689" s="1">
        <v>43773</v>
      </c>
      <c r="B689" t="s">
        <v>17</v>
      </c>
      <c r="C689" t="s">
        <v>18</v>
      </c>
      <c r="D689" t="s">
        <v>957</v>
      </c>
      <c r="E689" t="s">
        <v>20</v>
      </c>
      <c r="F689">
        <v>1413200000</v>
      </c>
      <c r="G689" t="s">
        <v>24</v>
      </c>
      <c r="H689" t="s">
        <v>958</v>
      </c>
      <c r="I689">
        <v>37803043</v>
      </c>
      <c r="J689" t="s">
        <v>959</v>
      </c>
      <c r="K689" t="s">
        <v>977</v>
      </c>
      <c r="L689" t="str">
        <f>VLOOKUP(K689,[1]контракти!$G$2:$H$347,2,FALSE)</f>
        <v>Амбулаторія 6</v>
      </c>
      <c r="M689" t="s">
        <v>62</v>
      </c>
      <c r="N689" t="s">
        <v>22</v>
      </c>
      <c r="O689" t="s">
        <v>979</v>
      </c>
      <c r="P689" t="s">
        <v>22</v>
      </c>
      <c r="Q689" t="s">
        <v>30</v>
      </c>
      <c r="R689">
        <v>339</v>
      </c>
    </row>
    <row r="690" spans="1:18" x14ac:dyDescent="0.25">
      <c r="A690" s="1">
        <v>43773</v>
      </c>
      <c r="B690" t="s">
        <v>17</v>
      </c>
      <c r="C690" t="s">
        <v>18</v>
      </c>
      <c r="D690" t="s">
        <v>957</v>
      </c>
      <c r="E690" t="s">
        <v>20</v>
      </c>
      <c r="F690">
        <v>1413200000</v>
      </c>
      <c r="G690" t="s">
        <v>24</v>
      </c>
      <c r="H690" t="s">
        <v>958</v>
      </c>
      <c r="I690">
        <v>37803043</v>
      </c>
      <c r="J690" t="s">
        <v>959</v>
      </c>
      <c r="K690" t="s">
        <v>977</v>
      </c>
      <c r="L690" t="str">
        <f>VLOOKUP(K690,[1]контракти!$G$2:$H$347,2,FALSE)</f>
        <v>Амбулаторія 6</v>
      </c>
      <c r="M690" t="s">
        <v>62</v>
      </c>
      <c r="N690" t="s">
        <v>22</v>
      </c>
      <c r="O690" t="s">
        <v>979</v>
      </c>
      <c r="P690" t="s">
        <v>23</v>
      </c>
      <c r="Q690" t="s">
        <v>30</v>
      </c>
      <c r="R690">
        <v>340</v>
      </c>
    </row>
    <row r="691" spans="1:18" x14ac:dyDescent="0.25">
      <c r="A691" s="1">
        <v>43773</v>
      </c>
      <c r="B691" t="s">
        <v>17</v>
      </c>
      <c r="C691" t="s">
        <v>18</v>
      </c>
      <c r="D691" t="s">
        <v>957</v>
      </c>
      <c r="E691" t="s">
        <v>20</v>
      </c>
      <c r="F691">
        <v>1413200000</v>
      </c>
      <c r="G691" t="s">
        <v>24</v>
      </c>
      <c r="H691" t="s">
        <v>958</v>
      </c>
      <c r="I691">
        <v>37803043</v>
      </c>
      <c r="J691" t="s">
        <v>959</v>
      </c>
      <c r="K691" t="s">
        <v>977</v>
      </c>
      <c r="L691" t="str">
        <f>VLOOKUP(K691,[1]контракти!$G$2:$H$347,2,FALSE)</f>
        <v>Амбулаторія 6</v>
      </c>
      <c r="M691" t="s">
        <v>28</v>
      </c>
      <c r="N691" t="s">
        <v>22</v>
      </c>
      <c r="O691" t="s">
        <v>980</v>
      </c>
      <c r="P691" t="s">
        <v>22</v>
      </c>
      <c r="Q691" t="s">
        <v>30</v>
      </c>
      <c r="R691">
        <v>26</v>
      </c>
    </row>
    <row r="692" spans="1:18" x14ac:dyDescent="0.25">
      <c r="A692" s="1">
        <v>43773</v>
      </c>
      <c r="B692" t="s">
        <v>17</v>
      </c>
      <c r="C692" t="s">
        <v>18</v>
      </c>
      <c r="D692" t="s">
        <v>957</v>
      </c>
      <c r="E692" t="s">
        <v>20</v>
      </c>
      <c r="F692">
        <v>1413200000</v>
      </c>
      <c r="G692" t="s">
        <v>24</v>
      </c>
      <c r="H692" t="s">
        <v>958</v>
      </c>
      <c r="I692">
        <v>37803043</v>
      </c>
      <c r="J692" t="s">
        <v>959</v>
      </c>
      <c r="K692" t="s">
        <v>977</v>
      </c>
      <c r="L692" t="str">
        <f>VLOOKUP(K692,[1]контракти!$G$2:$H$347,2,FALSE)</f>
        <v>Амбулаторія 6</v>
      </c>
      <c r="M692" t="s">
        <v>28</v>
      </c>
      <c r="N692" t="s">
        <v>22</v>
      </c>
      <c r="O692" t="s">
        <v>980</v>
      </c>
      <c r="P692" t="s">
        <v>23</v>
      </c>
      <c r="Q692" t="s">
        <v>30</v>
      </c>
      <c r="R692">
        <v>29</v>
      </c>
    </row>
    <row r="693" spans="1:18" x14ac:dyDescent="0.25">
      <c r="A693" s="1">
        <v>43773</v>
      </c>
      <c r="B693" t="s">
        <v>17</v>
      </c>
      <c r="C693" t="s">
        <v>18</v>
      </c>
      <c r="D693" t="s">
        <v>957</v>
      </c>
      <c r="E693" t="s">
        <v>20</v>
      </c>
      <c r="F693">
        <v>1413200000</v>
      </c>
      <c r="G693" t="s">
        <v>24</v>
      </c>
      <c r="H693" t="s">
        <v>958</v>
      </c>
      <c r="I693">
        <v>37803043</v>
      </c>
      <c r="J693" t="s">
        <v>959</v>
      </c>
      <c r="K693" t="s">
        <v>977</v>
      </c>
      <c r="L693" t="str">
        <f>VLOOKUP(K693,[1]контракти!$G$2:$H$347,2,FALSE)</f>
        <v>Амбулаторія 6</v>
      </c>
      <c r="M693" t="s">
        <v>28</v>
      </c>
      <c r="N693" t="s">
        <v>22</v>
      </c>
      <c r="O693" t="s">
        <v>981</v>
      </c>
      <c r="P693" t="s">
        <v>22</v>
      </c>
      <c r="Q693" t="s">
        <v>30</v>
      </c>
      <c r="R693">
        <v>20</v>
      </c>
    </row>
    <row r="694" spans="1:18" x14ac:dyDescent="0.25">
      <c r="A694" s="1">
        <v>43773</v>
      </c>
      <c r="B694" t="s">
        <v>17</v>
      </c>
      <c r="C694" t="s">
        <v>18</v>
      </c>
      <c r="D694" t="s">
        <v>957</v>
      </c>
      <c r="E694" t="s">
        <v>20</v>
      </c>
      <c r="F694">
        <v>1413200000</v>
      </c>
      <c r="G694" t="s">
        <v>24</v>
      </c>
      <c r="H694" t="s">
        <v>958</v>
      </c>
      <c r="I694">
        <v>37803043</v>
      </c>
      <c r="J694" t="s">
        <v>959</v>
      </c>
      <c r="K694" t="s">
        <v>977</v>
      </c>
      <c r="L694" t="str">
        <f>VLOOKUP(K694,[1]контракти!$G$2:$H$347,2,FALSE)</f>
        <v>Амбулаторія 6</v>
      </c>
      <c r="M694" t="s">
        <v>28</v>
      </c>
      <c r="N694" t="s">
        <v>22</v>
      </c>
      <c r="O694" t="s">
        <v>981</v>
      </c>
      <c r="P694" t="s">
        <v>23</v>
      </c>
      <c r="Q694" t="s">
        <v>30</v>
      </c>
      <c r="R694">
        <v>15</v>
      </c>
    </row>
    <row r="695" spans="1:18" x14ac:dyDescent="0.25">
      <c r="A695" s="1">
        <v>43773</v>
      </c>
      <c r="B695" t="s">
        <v>17</v>
      </c>
      <c r="C695" t="s">
        <v>18</v>
      </c>
      <c r="D695" t="s">
        <v>957</v>
      </c>
      <c r="E695" t="s">
        <v>20</v>
      </c>
      <c r="F695">
        <v>1413200000</v>
      </c>
      <c r="G695" t="s">
        <v>24</v>
      </c>
      <c r="H695" t="s">
        <v>958</v>
      </c>
      <c r="I695">
        <v>37803043</v>
      </c>
      <c r="J695" t="s">
        <v>959</v>
      </c>
      <c r="K695" t="s">
        <v>982</v>
      </c>
      <c r="L695" t="str">
        <f>VLOOKUP(K695,[1]контракти!$G$2:$H$347,2,FALSE)</f>
        <v>Амбулаторія 3</v>
      </c>
      <c r="M695" t="s">
        <v>62</v>
      </c>
      <c r="N695" t="s">
        <v>23</v>
      </c>
      <c r="O695" t="s">
        <v>983</v>
      </c>
      <c r="P695" t="s">
        <v>22</v>
      </c>
      <c r="Q695" t="s">
        <v>30</v>
      </c>
      <c r="R695">
        <v>253</v>
      </c>
    </row>
    <row r="696" spans="1:18" x14ac:dyDescent="0.25">
      <c r="A696" s="1">
        <v>43773</v>
      </c>
      <c r="B696" t="s">
        <v>17</v>
      </c>
      <c r="C696" t="s">
        <v>18</v>
      </c>
      <c r="D696" t="s">
        <v>957</v>
      </c>
      <c r="E696" t="s">
        <v>20</v>
      </c>
      <c r="F696">
        <v>1413200000</v>
      </c>
      <c r="G696" t="s">
        <v>24</v>
      </c>
      <c r="H696" t="s">
        <v>958</v>
      </c>
      <c r="I696">
        <v>37803043</v>
      </c>
      <c r="J696" t="s">
        <v>959</v>
      </c>
      <c r="K696" t="s">
        <v>982</v>
      </c>
      <c r="L696" t="str">
        <f>VLOOKUP(K696,[1]контракти!$G$2:$H$347,2,FALSE)</f>
        <v>Амбулаторія 3</v>
      </c>
      <c r="M696" t="s">
        <v>62</v>
      </c>
      <c r="N696" t="s">
        <v>23</v>
      </c>
      <c r="O696" t="s">
        <v>983</v>
      </c>
      <c r="P696" t="s">
        <v>23</v>
      </c>
      <c r="Q696" t="s">
        <v>30</v>
      </c>
      <c r="R696">
        <v>294</v>
      </c>
    </row>
    <row r="697" spans="1:18" x14ac:dyDescent="0.25">
      <c r="A697" s="1">
        <v>43773</v>
      </c>
      <c r="B697" t="s">
        <v>17</v>
      </c>
      <c r="C697" t="s">
        <v>18</v>
      </c>
      <c r="D697" t="s">
        <v>957</v>
      </c>
      <c r="E697" t="s">
        <v>20</v>
      </c>
      <c r="F697">
        <v>1413200000</v>
      </c>
      <c r="G697" t="s">
        <v>24</v>
      </c>
      <c r="H697" t="s">
        <v>958</v>
      </c>
      <c r="I697">
        <v>37803043</v>
      </c>
      <c r="J697" t="s">
        <v>959</v>
      </c>
      <c r="K697" t="s">
        <v>982</v>
      </c>
      <c r="L697" t="str">
        <f>VLOOKUP(K697,[1]контракти!$G$2:$H$347,2,FALSE)</f>
        <v>Амбулаторія 3</v>
      </c>
      <c r="M697" t="s">
        <v>28</v>
      </c>
      <c r="N697" t="s">
        <v>22</v>
      </c>
      <c r="O697" t="s">
        <v>984</v>
      </c>
      <c r="P697" t="s">
        <v>22</v>
      </c>
      <c r="Q697" t="s">
        <v>30</v>
      </c>
      <c r="R697">
        <v>74</v>
      </c>
    </row>
    <row r="698" spans="1:18" x14ac:dyDescent="0.25">
      <c r="A698" s="1">
        <v>43773</v>
      </c>
      <c r="B698" t="s">
        <v>17</v>
      </c>
      <c r="C698" t="s">
        <v>18</v>
      </c>
      <c r="D698" t="s">
        <v>957</v>
      </c>
      <c r="E698" t="s">
        <v>20</v>
      </c>
      <c r="F698">
        <v>1413200000</v>
      </c>
      <c r="G698" t="s">
        <v>24</v>
      </c>
      <c r="H698" t="s">
        <v>958</v>
      </c>
      <c r="I698">
        <v>37803043</v>
      </c>
      <c r="J698" t="s">
        <v>959</v>
      </c>
      <c r="K698" t="s">
        <v>982</v>
      </c>
      <c r="L698" t="str">
        <f>VLOOKUP(K698,[1]контракти!$G$2:$H$347,2,FALSE)</f>
        <v>Амбулаторія 3</v>
      </c>
      <c r="M698" t="s">
        <v>28</v>
      </c>
      <c r="N698" t="s">
        <v>22</v>
      </c>
      <c r="O698" t="s">
        <v>984</v>
      </c>
      <c r="P698" t="s">
        <v>23</v>
      </c>
      <c r="Q698" t="s">
        <v>30</v>
      </c>
      <c r="R698">
        <v>65</v>
      </c>
    </row>
    <row r="699" spans="1:18" x14ac:dyDescent="0.25">
      <c r="A699" s="1">
        <v>43773</v>
      </c>
      <c r="B699" t="s">
        <v>17</v>
      </c>
      <c r="C699" t="s">
        <v>18</v>
      </c>
      <c r="D699" t="s">
        <v>957</v>
      </c>
      <c r="E699" t="s">
        <v>20</v>
      </c>
      <c r="F699">
        <v>1413200000</v>
      </c>
      <c r="G699" t="s">
        <v>24</v>
      </c>
      <c r="H699" t="s">
        <v>958</v>
      </c>
      <c r="I699">
        <v>37803043</v>
      </c>
      <c r="J699" t="s">
        <v>959</v>
      </c>
      <c r="K699" t="s">
        <v>982</v>
      </c>
      <c r="L699" t="str">
        <f>VLOOKUP(K699,[1]контракти!$G$2:$H$347,2,FALSE)</f>
        <v>Амбулаторія 3</v>
      </c>
      <c r="M699" t="s">
        <v>28</v>
      </c>
      <c r="N699" t="s">
        <v>22</v>
      </c>
      <c r="O699" t="s">
        <v>964</v>
      </c>
      <c r="P699" t="s">
        <v>22</v>
      </c>
      <c r="Q699" t="s">
        <v>30</v>
      </c>
      <c r="R699">
        <v>21</v>
      </c>
    </row>
    <row r="700" spans="1:18" x14ac:dyDescent="0.25">
      <c r="A700" s="1">
        <v>43773</v>
      </c>
      <c r="B700" t="s">
        <v>17</v>
      </c>
      <c r="C700" t="s">
        <v>18</v>
      </c>
      <c r="D700" t="s">
        <v>957</v>
      </c>
      <c r="E700" t="s">
        <v>20</v>
      </c>
      <c r="F700">
        <v>1413200000</v>
      </c>
      <c r="G700" t="s">
        <v>24</v>
      </c>
      <c r="H700" t="s">
        <v>958</v>
      </c>
      <c r="I700">
        <v>37803043</v>
      </c>
      <c r="J700" t="s">
        <v>959</v>
      </c>
      <c r="K700" t="s">
        <v>982</v>
      </c>
      <c r="L700" t="str">
        <f>VLOOKUP(K700,[1]контракти!$G$2:$H$347,2,FALSE)</f>
        <v>Амбулаторія 3</v>
      </c>
      <c r="M700" t="s">
        <v>28</v>
      </c>
      <c r="N700" t="s">
        <v>22</v>
      </c>
      <c r="O700" t="s">
        <v>964</v>
      </c>
      <c r="P700" t="s">
        <v>23</v>
      </c>
      <c r="Q700" t="s">
        <v>30</v>
      </c>
      <c r="R700">
        <v>34</v>
      </c>
    </row>
    <row r="701" spans="1:18" x14ac:dyDescent="0.25">
      <c r="A701" s="1">
        <v>43773</v>
      </c>
      <c r="B701" t="s">
        <v>17</v>
      </c>
      <c r="C701" t="s">
        <v>18</v>
      </c>
      <c r="D701" t="s">
        <v>957</v>
      </c>
      <c r="E701" t="s">
        <v>20</v>
      </c>
      <c r="F701">
        <v>1413200000</v>
      </c>
      <c r="G701" t="s">
        <v>24</v>
      </c>
      <c r="H701" t="s">
        <v>958</v>
      </c>
      <c r="I701">
        <v>37803043</v>
      </c>
      <c r="J701" t="s">
        <v>959</v>
      </c>
      <c r="K701" t="s">
        <v>982</v>
      </c>
      <c r="L701" t="str">
        <f>VLOOKUP(K701,[1]контракти!$G$2:$H$347,2,FALSE)</f>
        <v>Амбулаторія 3</v>
      </c>
      <c r="M701" t="s">
        <v>28</v>
      </c>
      <c r="N701" t="s">
        <v>22</v>
      </c>
      <c r="O701" t="s">
        <v>965</v>
      </c>
      <c r="P701" t="s">
        <v>22</v>
      </c>
      <c r="Q701" t="s">
        <v>30</v>
      </c>
      <c r="R701">
        <v>86</v>
      </c>
    </row>
    <row r="702" spans="1:18" x14ac:dyDescent="0.25">
      <c r="A702" s="1">
        <v>43773</v>
      </c>
      <c r="B702" t="s">
        <v>17</v>
      </c>
      <c r="C702" t="s">
        <v>18</v>
      </c>
      <c r="D702" t="s">
        <v>957</v>
      </c>
      <c r="E702" t="s">
        <v>20</v>
      </c>
      <c r="F702">
        <v>1413200000</v>
      </c>
      <c r="G702" t="s">
        <v>24</v>
      </c>
      <c r="H702" t="s">
        <v>958</v>
      </c>
      <c r="I702">
        <v>37803043</v>
      </c>
      <c r="J702" t="s">
        <v>959</v>
      </c>
      <c r="K702" t="s">
        <v>982</v>
      </c>
      <c r="L702" t="str">
        <f>VLOOKUP(K702,[1]контракти!$G$2:$H$347,2,FALSE)</f>
        <v>Амбулаторія 3</v>
      </c>
      <c r="M702" t="s">
        <v>28</v>
      </c>
      <c r="N702" t="s">
        <v>22</v>
      </c>
      <c r="O702" t="s">
        <v>965</v>
      </c>
      <c r="P702" t="s">
        <v>23</v>
      </c>
      <c r="Q702" t="s">
        <v>30</v>
      </c>
      <c r="R702">
        <v>98</v>
      </c>
    </row>
    <row r="703" spans="1:18" x14ac:dyDescent="0.25">
      <c r="A703" s="1">
        <v>43773</v>
      </c>
      <c r="B703" t="s">
        <v>17</v>
      </c>
      <c r="C703" t="s">
        <v>18</v>
      </c>
      <c r="D703" t="s">
        <v>957</v>
      </c>
      <c r="E703" t="s">
        <v>20</v>
      </c>
      <c r="F703">
        <v>1413200000</v>
      </c>
      <c r="G703" t="s">
        <v>24</v>
      </c>
      <c r="H703" t="s">
        <v>958</v>
      </c>
      <c r="I703">
        <v>37803043</v>
      </c>
      <c r="J703" t="s">
        <v>959</v>
      </c>
      <c r="K703" t="s">
        <v>982</v>
      </c>
      <c r="L703" t="str">
        <f>VLOOKUP(K703,[1]контракти!$G$2:$H$347,2,FALSE)</f>
        <v>Амбулаторія 3</v>
      </c>
      <c r="M703" t="s">
        <v>28</v>
      </c>
      <c r="N703" t="s">
        <v>22</v>
      </c>
      <c r="O703" t="s">
        <v>985</v>
      </c>
      <c r="P703" t="s">
        <v>22</v>
      </c>
      <c r="Q703" t="s">
        <v>30</v>
      </c>
      <c r="R703">
        <v>141</v>
      </c>
    </row>
    <row r="704" spans="1:18" x14ac:dyDescent="0.25">
      <c r="A704" s="1">
        <v>43773</v>
      </c>
      <c r="B704" t="s">
        <v>17</v>
      </c>
      <c r="C704" t="s">
        <v>18</v>
      </c>
      <c r="D704" t="s">
        <v>957</v>
      </c>
      <c r="E704" t="s">
        <v>20</v>
      </c>
      <c r="F704">
        <v>1413200000</v>
      </c>
      <c r="G704" t="s">
        <v>24</v>
      </c>
      <c r="H704" t="s">
        <v>958</v>
      </c>
      <c r="I704">
        <v>37803043</v>
      </c>
      <c r="J704" t="s">
        <v>959</v>
      </c>
      <c r="K704" t="s">
        <v>982</v>
      </c>
      <c r="L704" t="str">
        <f>VLOOKUP(K704,[1]контракти!$G$2:$H$347,2,FALSE)</f>
        <v>Амбулаторія 3</v>
      </c>
      <c r="M704" t="s">
        <v>28</v>
      </c>
      <c r="N704" t="s">
        <v>22</v>
      </c>
      <c r="O704" t="s">
        <v>985</v>
      </c>
      <c r="P704" t="s">
        <v>23</v>
      </c>
      <c r="Q704" t="s">
        <v>30</v>
      </c>
      <c r="R704">
        <v>164</v>
      </c>
    </row>
    <row r="705" spans="1:18" x14ac:dyDescent="0.25">
      <c r="A705" s="1">
        <v>43773</v>
      </c>
      <c r="B705" t="s">
        <v>17</v>
      </c>
      <c r="C705" t="s">
        <v>18</v>
      </c>
      <c r="D705" t="s">
        <v>957</v>
      </c>
      <c r="E705" t="s">
        <v>20</v>
      </c>
      <c r="F705">
        <v>1413200000</v>
      </c>
      <c r="G705" t="s">
        <v>24</v>
      </c>
      <c r="H705" t="s">
        <v>958</v>
      </c>
      <c r="I705">
        <v>37803043</v>
      </c>
      <c r="J705" t="s">
        <v>959</v>
      </c>
      <c r="K705" t="s">
        <v>982</v>
      </c>
      <c r="L705" t="str">
        <f>VLOOKUP(K705,[1]контракти!$G$2:$H$347,2,FALSE)</f>
        <v>Амбулаторія 3</v>
      </c>
      <c r="M705" t="s">
        <v>28</v>
      </c>
      <c r="N705" t="s">
        <v>22</v>
      </c>
      <c r="O705" t="s">
        <v>986</v>
      </c>
      <c r="P705" t="s">
        <v>22</v>
      </c>
      <c r="Q705" t="s">
        <v>30</v>
      </c>
      <c r="R705">
        <v>147</v>
      </c>
    </row>
    <row r="706" spans="1:18" x14ac:dyDescent="0.25">
      <c r="A706" s="1">
        <v>43773</v>
      </c>
      <c r="B706" t="s">
        <v>17</v>
      </c>
      <c r="C706" t="s">
        <v>18</v>
      </c>
      <c r="D706" t="s">
        <v>957</v>
      </c>
      <c r="E706" t="s">
        <v>20</v>
      </c>
      <c r="F706">
        <v>1413200000</v>
      </c>
      <c r="G706" t="s">
        <v>24</v>
      </c>
      <c r="H706" t="s">
        <v>958</v>
      </c>
      <c r="I706">
        <v>37803043</v>
      </c>
      <c r="J706" t="s">
        <v>959</v>
      </c>
      <c r="K706" t="s">
        <v>982</v>
      </c>
      <c r="L706" t="str">
        <f>VLOOKUP(K706,[1]контракти!$G$2:$H$347,2,FALSE)</f>
        <v>Амбулаторія 3</v>
      </c>
      <c r="M706" t="s">
        <v>28</v>
      </c>
      <c r="N706" t="s">
        <v>22</v>
      </c>
      <c r="O706" t="s">
        <v>986</v>
      </c>
      <c r="P706" t="s">
        <v>23</v>
      </c>
      <c r="Q706" t="s">
        <v>30</v>
      </c>
      <c r="R706">
        <v>155</v>
      </c>
    </row>
    <row r="707" spans="1:18" x14ac:dyDescent="0.25">
      <c r="A707" s="1">
        <v>43773</v>
      </c>
      <c r="B707" t="s">
        <v>17</v>
      </c>
      <c r="C707" t="s">
        <v>18</v>
      </c>
      <c r="D707" t="s">
        <v>957</v>
      </c>
      <c r="E707" t="s">
        <v>20</v>
      </c>
      <c r="F707">
        <v>1413200000</v>
      </c>
      <c r="G707" t="s">
        <v>24</v>
      </c>
      <c r="H707" t="s">
        <v>958</v>
      </c>
      <c r="I707">
        <v>37803043</v>
      </c>
      <c r="J707" t="s">
        <v>959</v>
      </c>
      <c r="K707" t="s">
        <v>982</v>
      </c>
      <c r="L707" t="str">
        <f>VLOOKUP(K707,[1]контракти!$G$2:$H$347,2,FALSE)</f>
        <v>Амбулаторія 3</v>
      </c>
      <c r="M707" t="s">
        <v>28</v>
      </c>
      <c r="N707" t="s">
        <v>22</v>
      </c>
      <c r="O707" t="s">
        <v>968</v>
      </c>
      <c r="P707" t="s">
        <v>22</v>
      </c>
      <c r="Q707" t="s">
        <v>30</v>
      </c>
      <c r="R707">
        <v>161</v>
      </c>
    </row>
    <row r="708" spans="1:18" x14ac:dyDescent="0.25">
      <c r="A708" s="1">
        <v>43773</v>
      </c>
      <c r="B708" t="s">
        <v>17</v>
      </c>
      <c r="C708" t="s">
        <v>18</v>
      </c>
      <c r="D708" t="s">
        <v>957</v>
      </c>
      <c r="E708" t="s">
        <v>20</v>
      </c>
      <c r="F708">
        <v>1413200000</v>
      </c>
      <c r="G708" t="s">
        <v>24</v>
      </c>
      <c r="H708" t="s">
        <v>958</v>
      </c>
      <c r="I708">
        <v>37803043</v>
      </c>
      <c r="J708" t="s">
        <v>959</v>
      </c>
      <c r="K708" t="s">
        <v>982</v>
      </c>
      <c r="L708" t="str">
        <f>VLOOKUP(K708,[1]контракти!$G$2:$H$347,2,FALSE)</f>
        <v>Амбулаторія 3</v>
      </c>
      <c r="M708" t="s">
        <v>28</v>
      </c>
      <c r="N708" t="s">
        <v>22</v>
      </c>
      <c r="O708" t="s">
        <v>968</v>
      </c>
      <c r="P708" t="s">
        <v>23</v>
      </c>
      <c r="Q708" t="s">
        <v>30</v>
      </c>
      <c r="R708">
        <v>182</v>
      </c>
    </row>
    <row r="709" spans="1:18" x14ac:dyDescent="0.25">
      <c r="A709" s="1">
        <v>43773</v>
      </c>
      <c r="B709" t="s">
        <v>17</v>
      </c>
      <c r="C709" t="s">
        <v>18</v>
      </c>
      <c r="D709" t="s">
        <v>957</v>
      </c>
      <c r="E709" t="s">
        <v>20</v>
      </c>
      <c r="F709">
        <v>1413200000</v>
      </c>
      <c r="G709" t="s">
        <v>24</v>
      </c>
      <c r="H709" t="s">
        <v>958</v>
      </c>
      <c r="I709">
        <v>37803043</v>
      </c>
      <c r="J709" t="s">
        <v>959</v>
      </c>
      <c r="K709" t="s">
        <v>982</v>
      </c>
      <c r="L709" t="str">
        <f>VLOOKUP(K709,[1]контракти!$G$2:$H$347,2,FALSE)</f>
        <v>Амбулаторія 3</v>
      </c>
      <c r="M709" t="s">
        <v>28</v>
      </c>
      <c r="N709" t="s">
        <v>22</v>
      </c>
      <c r="O709" t="s">
        <v>987</v>
      </c>
      <c r="P709" t="s">
        <v>22</v>
      </c>
      <c r="Q709" t="s">
        <v>30</v>
      </c>
      <c r="R709">
        <v>153</v>
      </c>
    </row>
    <row r="710" spans="1:18" x14ac:dyDescent="0.25">
      <c r="A710" s="1">
        <v>43773</v>
      </c>
      <c r="B710" t="s">
        <v>17</v>
      </c>
      <c r="C710" t="s">
        <v>18</v>
      </c>
      <c r="D710" t="s">
        <v>957</v>
      </c>
      <c r="E710" t="s">
        <v>20</v>
      </c>
      <c r="F710">
        <v>1413200000</v>
      </c>
      <c r="G710" t="s">
        <v>24</v>
      </c>
      <c r="H710" t="s">
        <v>958</v>
      </c>
      <c r="I710">
        <v>37803043</v>
      </c>
      <c r="J710" t="s">
        <v>959</v>
      </c>
      <c r="K710" t="s">
        <v>982</v>
      </c>
      <c r="L710" t="str">
        <f>VLOOKUP(K710,[1]контракти!$G$2:$H$347,2,FALSE)</f>
        <v>Амбулаторія 3</v>
      </c>
      <c r="M710" t="s">
        <v>28</v>
      </c>
      <c r="N710" t="s">
        <v>22</v>
      </c>
      <c r="O710" t="s">
        <v>987</v>
      </c>
      <c r="P710" t="s">
        <v>23</v>
      </c>
      <c r="Q710" t="s">
        <v>30</v>
      </c>
      <c r="R710">
        <v>117</v>
      </c>
    </row>
    <row r="711" spans="1:18" x14ac:dyDescent="0.25">
      <c r="A711" s="1">
        <v>43773</v>
      </c>
      <c r="B711" t="s">
        <v>17</v>
      </c>
      <c r="C711" t="s">
        <v>18</v>
      </c>
      <c r="D711" t="s">
        <v>957</v>
      </c>
      <c r="E711" t="s">
        <v>20</v>
      </c>
      <c r="F711">
        <v>1413200000</v>
      </c>
      <c r="G711" t="s">
        <v>24</v>
      </c>
      <c r="H711" t="s">
        <v>958</v>
      </c>
      <c r="I711">
        <v>37803043</v>
      </c>
      <c r="J711" t="s">
        <v>959</v>
      </c>
      <c r="K711" t="s">
        <v>982</v>
      </c>
      <c r="L711" t="str">
        <f>VLOOKUP(K711,[1]контракти!$G$2:$H$347,2,FALSE)</f>
        <v>Амбулаторія 3</v>
      </c>
      <c r="M711" t="s">
        <v>28</v>
      </c>
      <c r="N711" t="s">
        <v>22</v>
      </c>
      <c r="O711" t="s">
        <v>988</v>
      </c>
      <c r="P711" t="s">
        <v>22</v>
      </c>
      <c r="Q711" t="s">
        <v>30</v>
      </c>
      <c r="R711">
        <v>217</v>
      </c>
    </row>
    <row r="712" spans="1:18" x14ac:dyDescent="0.25">
      <c r="A712" s="1">
        <v>43773</v>
      </c>
      <c r="B712" t="s">
        <v>17</v>
      </c>
      <c r="C712" t="s">
        <v>18</v>
      </c>
      <c r="D712" t="s">
        <v>957</v>
      </c>
      <c r="E712" t="s">
        <v>20</v>
      </c>
      <c r="F712">
        <v>1413200000</v>
      </c>
      <c r="G712" t="s">
        <v>24</v>
      </c>
      <c r="H712" t="s">
        <v>958</v>
      </c>
      <c r="I712">
        <v>37803043</v>
      </c>
      <c r="J712" t="s">
        <v>959</v>
      </c>
      <c r="K712" t="s">
        <v>982</v>
      </c>
      <c r="L712" t="str">
        <f>VLOOKUP(K712,[1]контракти!$G$2:$H$347,2,FALSE)</f>
        <v>Амбулаторія 3</v>
      </c>
      <c r="M712" t="s">
        <v>28</v>
      </c>
      <c r="N712" t="s">
        <v>22</v>
      </c>
      <c r="O712" t="s">
        <v>988</v>
      </c>
      <c r="P712" t="s">
        <v>23</v>
      </c>
      <c r="Q712" t="s">
        <v>30</v>
      </c>
      <c r="R712">
        <v>224</v>
      </c>
    </row>
    <row r="713" spans="1:18" x14ac:dyDescent="0.25">
      <c r="A713" s="1">
        <v>43773</v>
      </c>
      <c r="B713" t="s">
        <v>17</v>
      </c>
      <c r="C713" t="s">
        <v>18</v>
      </c>
      <c r="D713" t="s">
        <v>957</v>
      </c>
      <c r="E713" t="s">
        <v>20</v>
      </c>
      <c r="F713">
        <v>1413200000</v>
      </c>
      <c r="G713" t="s">
        <v>24</v>
      </c>
      <c r="H713" t="s">
        <v>958</v>
      </c>
      <c r="I713">
        <v>37803043</v>
      </c>
      <c r="J713" t="s">
        <v>959</v>
      </c>
      <c r="K713" t="s">
        <v>982</v>
      </c>
      <c r="L713" t="str">
        <f>VLOOKUP(K713,[1]контракти!$G$2:$H$347,2,FALSE)</f>
        <v>Амбулаторія 3</v>
      </c>
      <c r="M713" t="s">
        <v>28</v>
      </c>
      <c r="N713" t="s">
        <v>22</v>
      </c>
      <c r="O713" t="s">
        <v>989</v>
      </c>
      <c r="P713" t="s">
        <v>22</v>
      </c>
      <c r="Q713" t="s">
        <v>30</v>
      </c>
      <c r="R713">
        <v>185</v>
      </c>
    </row>
    <row r="714" spans="1:18" x14ac:dyDescent="0.25">
      <c r="A714" s="1">
        <v>43773</v>
      </c>
      <c r="B714" t="s">
        <v>17</v>
      </c>
      <c r="C714" t="s">
        <v>18</v>
      </c>
      <c r="D714" t="s">
        <v>957</v>
      </c>
      <c r="E714" t="s">
        <v>20</v>
      </c>
      <c r="F714">
        <v>1413200000</v>
      </c>
      <c r="G714" t="s">
        <v>24</v>
      </c>
      <c r="H714" t="s">
        <v>958</v>
      </c>
      <c r="I714">
        <v>37803043</v>
      </c>
      <c r="J714" t="s">
        <v>959</v>
      </c>
      <c r="K714" t="s">
        <v>982</v>
      </c>
      <c r="L714" t="str">
        <f>VLOOKUP(K714,[1]контракти!$G$2:$H$347,2,FALSE)</f>
        <v>Амбулаторія 3</v>
      </c>
      <c r="M714" t="s">
        <v>28</v>
      </c>
      <c r="N714" t="s">
        <v>22</v>
      </c>
      <c r="O714" t="s">
        <v>989</v>
      </c>
      <c r="P714" t="s">
        <v>23</v>
      </c>
      <c r="Q714" t="s">
        <v>30</v>
      </c>
      <c r="R714">
        <v>164</v>
      </c>
    </row>
    <row r="715" spans="1:18" x14ac:dyDescent="0.25">
      <c r="A715" s="1">
        <v>43773</v>
      </c>
      <c r="B715" t="s">
        <v>17</v>
      </c>
      <c r="C715" t="s">
        <v>18</v>
      </c>
      <c r="D715" t="s">
        <v>1008</v>
      </c>
      <c r="E715" t="s">
        <v>20</v>
      </c>
      <c r="F715">
        <v>1413270600</v>
      </c>
      <c r="G715" t="s">
        <v>24</v>
      </c>
      <c r="H715" t="s">
        <v>958</v>
      </c>
      <c r="I715">
        <v>37803043</v>
      </c>
      <c r="J715" t="s">
        <v>959</v>
      </c>
      <c r="K715" t="s">
        <v>1009</v>
      </c>
      <c r="L715" t="str">
        <f>VLOOKUP(K715,[1]контракти!$G$2:$H$347,2,FALSE)</f>
        <v>Амбулаторія 4</v>
      </c>
      <c r="M715" t="s">
        <v>62</v>
      </c>
      <c r="N715" t="s">
        <v>22</v>
      </c>
      <c r="O715" t="s">
        <v>1010</v>
      </c>
      <c r="P715" t="s">
        <v>22</v>
      </c>
      <c r="Q715" t="s">
        <v>30</v>
      </c>
      <c r="R715">
        <v>262</v>
      </c>
    </row>
    <row r="716" spans="1:18" x14ac:dyDescent="0.25">
      <c r="A716" s="1">
        <v>43773</v>
      </c>
      <c r="B716" t="s">
        <v>17</v>
      </c>
      <c r="C716" t="s">
        <v>18</v>
      </c>
      <c r="D716" t="s">
        <v>1008</v>
      </c>
      <c r="E716" t="s">
        <v>20</v>
      </c>
      <c r="F716">
        <v>1413270600</v>
      </c>
      <c r="G716" t="s">
        <v>24</v>
      </c>
      <c r="H716" t="s">
        <v>958</v>
      </c>
      <c r="I716">
        <v>37803043</v>
      </c>
      <c r="J716" t="s">
        <v>959</v>
      </c>
      <c r="K716" t="s">
        <v>1009</v>
      </c>
      <c r="L716" t="str">
        <f>VLOOKUP(K716,[1]контракти!$G$2:$H$347,2,FALSE)</f>
        <v>Амбулаторія 4</v>
      </c>
      <c r="M716" t="s">
        <v>62</v>
      </c>
      <c r="N716" t="s">
        <v>22</v>
      </c>
      <c r="O716" t="s">
        <v>1010</v>
      </c>
      <c r="P716" t="s">
        <v>23</v>
      </c>
      <c r="Q716" t="s">
        <v>30</v>
      </c>
      <c r="R716">
        <v>260</v>
      </c>
    </row>
    <row r="717" spans="1:18" x14ac:dyDescent="0.25">
      <c r="A717" s="1">
        <v>43773</v>
      </c>
      <c r="B717" t="s">
        <v>17</v>
      </c>
      <c r="C717" t="s">
        <v>18</v>
      </c>
      <c r="D717" t="s">
        <v>1008</v>
      </c>
      <c r="E717" t="s">
        <v>20</v>
      </c>
      <c r="F717">
        <v>1413270600</v>
      </c>
      <c r="G717" t="s">
        <v>24</v>
      </c>
      <c r="H717" t="s">
        <v>958</v>
      </c>
      <c r="I717">
        <v>37803043</v>
      </c>
      <c r="J717" t="s">
        <v>959</v>
      </c>
      <c r="K717" t="s">
        <v>1009</v>
      </c>
      <c r="L717" t="str">
        <f>VLOOKUP(K717,[1]контракти!$G$2:$H$347,2,FALSE)</f>
        <v>Амбулаторія 4</v>
      </c>
      <c r="M717" t="s">
        <v>28</v>
      </c>
      <c r="N717" t="s">
        <v>22</v>
      </c>
      <c r="O717" t="s">
        <v>1011</v>
      </c>
      <c r="P717" t="s">
        <v>22</v>
      </c>
      <c r="Q717" t="s">
        <v>30</v>
      </c>
      <c r="R717">
        <v>56</v>
      </c>
    </row>
    <row r="718" spans="1:18" x14ac:dyDescent="0.25">
      <c r="A718" s="1">
        <v>43773</v>
      </c>
      <c r="B718" t="s">
        <v>17</v>
      </c>
      <c r="C718" t="s">
        <v>18</v>
      </c>
      <c r="D718" t="s">
        <v>1008</v>
      </c>
      <c r="E718" t="s">
        <v>20</v>
      </c>
      <c r="F718">
        <v>1413270600</v>
      </c>
      <c r="G718" t="s">
        <v>24</v>
      </c>
      <c r="H718" t="s">
        <v>958</v>
      </c>
      <c r="I718">
        <v>37803043</v>
      </c>
      <c r="J718" t="s">
        <v>959</v>
      </c>
      <c r="K718" t="s">
        <v>1009</v>
      </c>
      <c r="L718" t="str">
        <f>VLOOKUP(K718,[1]контракти!$G$2:$H$347,2,FALSE)</f>
        <v>Амбулаторія 4</v>
      </c>
      <c r="M718" t="s">
        <v>28</v>
      </c>
      <c r="N718" t="s">
        <v>22</v>
      </c>
      <c r="O718" t="s">
        <v>1011</v>
      </c>
      <c r="P718" t="s">
        <v>23</v>
      </c>
      <c r="Q718" t="s">
        <v>30</v>
      </c>
      <c r="R718">
        <v>61</v>
      </c>
    </row>
    <row r="719" spans="1:18" x14ac:dyDescent="0.25">
      <c r="A719" s="1">
        <v>43773</v>
      </c>
      <c r="B719" t="s">
        <v>17</v>
      </c>
      <c r="C719" t="s">
        <v>18</v>
      </c>
      <c r="D719" t="s">
        <v>1008</v>
      </c>
      <c r="E719" t="s">
        <v>20</v>
      </c>
      <c r="F719">
        <v>1413270600</v>
      </c>
      <c r="G719" t="s">
        <v>24</v>
      </c>
      <c r="H719" t="s">
        <v>958</v>
      </c>
      <c r="I719">
        <v>37803043</v>
      </c>
      <c r="J719" t="s">
        <v>959</v>
      </c>
      <c r="K719" t="s">
        <v>1009</v>
      </c>
      <c r="L719" t="str">
        <f>VLOOKUP(K719,[1]контракти!$G$2:$H$347,2,FALSE)</f>
        <v>Амбулаторія 4</v>
      </c>
      <c r="M719" t="s">
        <v>28</v>
      </c>
      <c r="N719" t="s">
        <v>22</v>
      </c>
      <c r="O719" t="s">
        <v>1012</v>
      </c>
      <c r="P719" t="s">
        <v>22</v>
      </c>
      <c r="Q719" t="s">
        <v>30</v>
      </c>
      <c r="R719">
        <v>62</v>
      </c>
    </row>
    <row r="720" spans="1:18" x14ac:dyDescent="0.25">
      <c r="A720" s="1">
        <v>43773</v>
      </c>
      <c r="B720" t="s">
        <v>17</v>
      </c>
      <c r="C720" t="s">
        <v>18</v>
      </c>
      <c r="D720" t="s">
        <v>1008</v>
      </c>
      <c r="E720" t="s">
        <v>20</v>
      </c>
      <c r="F720">
        <v>1413270600</v>
      </c>
      <c r="G720" t="s">
        <v>24</v>
      </c>
      <c r="H720" t="s">
        <v>958</v>
      </c>
      <c r="I720">
        <v>37803043</v>
      </c>
      <c r="J720" t="s">
        <v>959</v>
      </c>
      <c r="K720" t="s">
        <v>1009</v>
      </c>
      <c r="L720" t="str">
        <f>VLOOKUP(K720,[1]контракти!$G$2:$H$347,2,FALSE)</f>
        <v>Амбулаторія 4</v>
      </c>
      <c r="M720" t="s">
        <v>28</v>
      </c>
      <c r="N720" t="s">
        <v>22</v>
      </c>
      <c r="O720" t="s">
        <v>1012</v>
      </c>
      <c r="P720" t="s">
        <v>23</v>
      </c>
      <c r="Q720" t="s">
        <v>30</v>
      </c>
      <c r="R720">
        <v>68</v>
      </c>
    </row>
    <row r="721" spans="1:18" x14ac:dyDescent="0.25">
      <c r="A721" s="1">
        <v>43773</v>
      </c>
      <c r="B721" t="s">
        <v>17</v>
      </c>
      <c r="C721" t="s">
        <v>18</v>
      </c>
      <c r="D721" t="s">
        <v>1008</v>
      </c>
      <c r="E721" t="s">
        <v>20</v>
      </c>
      <c r="F721">
        <v>1413270600</v>
      </c>
      <c r="G721" t="s">
        <v>24</v>
      </c>
      <c r="H721" t="s">
        <v>958</v>
      </c>
      <c r="I721">
        <v>37803043</v>
      </c>
      <c r="J721" t="s">
        <v>959</v>
      </c>
      <c r="K721" t="s">
        <v>1009</v>
      </c>
      <c r="L721" t="str">
        <f>VLOOKUP(K721,[1]контракти!$G$2:$H$347,2,FALSE)</f>
        <v>Амбулаторія 4</v>
      </c>
      <c r="M721" t="s">
        <v>28</v>
      </c>
      <c r="N721" t="s">
        <v>22</v>
      </c>
      <c r="O721" t="s">
        <v>1013</v>
      </c>
      <c r="P721" t="s">
        <v>22</v>
      </c>
      <c r="Q721" t="s">
        <v>30</v>
      </c>
      <c r="R721">
        <v>77</v>
      </c>
    </row>
    <row r="722" spans="1:18" x14ac:dyDescent="0.25">
      <c r="A722" s="1">
        <v>43773</v>
      </c>
      <c r="B722" t="s">
        <v>17</v>
      </c>
      <c r="C722" t="s">
        <v>18</v>
      </c>
      <c r="D722" t="s">
        <v>1008</v>
      </c>
      <c r="E722" t="s">
        <v>20</v>
      </c>
      <c r="F722">
        <v>1413270600</v>
      </c>
      <c r="G722" t="s">
        <v>24</v>
      </c>
      <c r="H722" t="s">
        <v>958</v>
      </c>
      <c r="I722">
        <v>37803043</v>
      </c>
      <c r="J722" t="s">
        <v>959</v>
      </c>
      <c r="K722" t="s">
        <v>1009</v>
      </c>
      <c r="L722" t="str">
        <f>VLOOKUP(K722,[1]контракти!$G$2:$H$347,2,FALSE)</f>
        <v>Амбулаторія 4</v>
      </c>
      <c r="M722" t="s">
        <v>28</v>
      </c>
      <c r="N722" t="s">
        <v>22</v>
      </c>
      <c r="O722" t="s">
        <v>1013</v>
      </c>
      <c r="P722" t="s">
        <v>23</v>
      </c>
      <c r="Q722" t="s">
        <v>30</v>
      </c>
      <c r="R722">
        <v>70</v>
      </c>
    </row>
    <row r="723" spans="1:18" x14ac:dyDescent="0.25">
      <c r="A723" s="1">
        <v>43773</v>
      </c>
      <c r="B723" t="s">
        <v>17</v>
      </c>
      <c r="C723" t="s">
        <v>18</v>
      </c>
      <c r="D723" t="s">
        <v>1208</v>
      </c>
      <c r="E723" t="s">
        <v>38</v>
      </c>
      <c r="F723">
        <v>1413245400</v>
      </c>
      <c r="G723" t="s">
        <v>24</v>
      </c>
      <c r="H723" t="s">
        <v>958</v>
      </c>
      <c r="I723">
        <v>37803043</v>
      </c>
      <c r="J723" t="s">
        <v>959</v>
      </c>
      <c r="K723" t="s">
        <v>1209</v>
      </c>
      <c r="L723" t="str">
        <f>VLOOKUP(K723,[1]контракти!$G$2:$H$347,2,FALSE)</f>
        <v>Амбулаторія 5</v>
      </c>
      <c r="M723" t="s">
        <v>28</v>
      </c>
      <c r="N723" t="s">
        <v>23</v>
      </c>
      <c r="O723" t="s">
        <v>1210</v>
      </c>
      <c r="P723" t="s">
        <v>22</v>
      </c>
      <c r="Q723" t="s">
        <v>30</v>
      </c>
      <c r="R723">
        <v>130</v>
      </c>
    </row>
    <row r="724" spans="1:18" x14ac:dyDescent="0.25">
      <c r="A724" s="1">
        <v>43773</v>
      </c>
      <c r="B724" t="s">
        <v>17</v>
      </c>
      <c r="C724" t="s">
        <v>18</v>
      </c>
      <c r="D724" t="s">
        <v>1208</v>
      </c>
      <c r="E724" t="s">
        <v>38</v>
      </c>
      <c r="F724">
        <v>1413245400</v>
      </c>
      <c r="G724" t="s">
        <v>24</v>
      </c>
      <c r="H724" t="s">
        <v>958</v>
      </c>
      <c r="I724">
        <v>37803043</v>
      </c>
      <c r="J724" t="s">
        <v>959</v>
      </c>
      <c r="K724" t="s">
        <v>1209</v>
      </c>
      <c r="L724" t="str">
        <f>VLOOKUP(K724,[1]контракти!$G$2:$H$347,2,FALSE)</f>
        <v>Амбулаторія 5</v>
      </c>
      <c r="M724" t="s">
        <v>28</v>
      </c>
      <c r="N724" t="s">
        <v>23</v>
      </c>
      <c r="O724" t="s">
        <v>1210</v>
      </c>
      <c r="P724" t="s">
        <v>23</v>
      </c>
      <c r="Q724" t="s">
        <v>30</v>
      </c>
      <c r="R724">
        <v>119</v>
      </c>
    </row>
    <row r="725" spans="1:18" x14ac:dyDescent="0.25">
      <c r="A725" s="1">
        <v>43773</v>
      </c>
      <c r="B725" t="s">
        <v>17</v>
      </c>
      <c r="C725" t="s">
        <v>18</v>
      </c>
      <c r="D725" t="s">
        <v>1062</v>
      </c>
      <c r="E725" t="s">
        <v>20</v>
      </c>
      <c r="F725">
        <v>1414100000</v>
      </c>
      <c r="G725" t="s">
        <v>24</v>
      </c>
      <c r="H725" t="s">
        <v>1063</v>
      </c>
      <c r="I725">
        <v>37803279</v>
      </c>
      <c r="J725" t="s">
        <v>1064</v>
      </c>
      <c r="K725" s="3" t="s">
        <v>1065</v>
      </c>
      <c r="L725" t="str">
        <f>VLOOKUP(K725,[1]контракти!$G$2:$H$347,2,FALSE)</f>
        <v>Амбулаторія № 8 м. Слов'янськ КНП Слов'янської міської Ради ''ЦПМСД м. Слов'янська''</v>
      </c>
      <c r="M725" t="s">
        <v>28</v>
      </c>
      <c r="N725" t="s">
        <v>22</v>
      </c>
      <c r="O725" t="s">
        <v>1066</v>
      </c>
      <c r="P725" t="s">
        <v>22</v>
      </c>
      <c r="Q725" t="s">
        <v>32</v>
      </c>
      <c r="R725">
        <v>1</v>
      </c>
    </row>
    <row r="726" spans="1:18" x14ac:dyDescent="0.25">
      <c r="A726" s="1">
        <v>43773</v>
      </c>
      <c r="B726" t="s">
        <v>17</v>
      </c>
      <c r="C726" t="s">
        <v>18</v>
      </c>
      <c r="D726" t="s">
        <v>1062</v>
      </c>
      <c r="E726" t="s">
        <v>20</v>
      </c>
      <c r="F726">
        <v>1414100000</v>
      </c>
      <c r="G726" t="s">
        <v>24</v>
      </c>
      <c r="H726" t="s">
        <v>1063</v>
      </c>
      <c r="I726">
        <v>37803279</v>
      </c>
      <c r="J726" t="s">
        <v>1064</v>
      </c>
      <c r="K726" s="3" t="s">
        <v>1065</v>
      </c>
      <c r="L726" t="str">
        <f>VLOOKUP(K726,[1]контракти!$G$2:$H$347,2,FALSE)</f>
        <v>Амбулаторія № 8 м. Слов'янськ КНП Слов'янської міської Ради ''ЦПМСД м. Слов'янська''</v>
      </c>
      <c r="M726" t="s">
        <v>28</v>
      </c>
      <c r="N726" t="s">
        <v>22</v>
      </c>
      <c r="O726" t="s">
        <v>1066</v>
      </c>
      <c r="P726" t="s">
        <v>23</v>
      </c>
      <c r="Q726" t="s">
        <v>32</v>
      </c>
      <c r="R726">
        <v>1</v>
      </c>
    </row>
    <row r="727" spans="1:18" x14ac:dyDescent="0.25">
      <c r="A727" s="1">
        <v>43773</v>
      </c>
      <c r="B727" t="s">
        <v>17</v>
      </c>
      <c r="C727" t="s">
        <v>18</v>
      </c>
      <c r="D727" t="s">
        <v>1062</v>
      </c>
      <c r="E727" t="s">
        <v>20</v>
      </c>
      <c r="F727">
        <v>1414100000</v>
      </c>
      <c r="G727" t="s">
        <v>24</v>
      </c>
      <c r="H727" t="s">
        <v>1063</v>
      </c>
      <c r="I727">
        <v>37803279</v>
      </c>
      <c r="J727" t="s">
        <v>1064</v>
      </c>
      <c r="K727" s="3" t="s">
        <v>1065</v>
      </c>
      <c r="L727" t="str">
        <f>VLOOKUP(K727,[1]контракти!$G$2:$H$347,2,FALSE)</f>
        <v>Амбулаторія № 8 м. Слов'янськ КНП Слов'янської міської Ради ''ЦПМСД м. Слов'янська''</v>
      </c>
      <c r="M727" t="s">
        <v>28</v>
      </c>
      <c r="N727" t="s">
        <v>22</v>
      </c>
      <c r="O727" t="s">
        <v>1067</v>
      </c>
      <c r="P727" t="s">
        <v>22</v>
      </c>
      <c r="Q727" t="s">
        <v>32</v>
      </c>
      <c r="R727">
        <v>1</v>
      </c>
    </row>
    <row r="728" spans="1:18" x14ac:dyDescent="0.25">
      <c r="A728" s="1">
        <v>43773</v>
      </c>
      <c r="B728" t="s">
        <v>17</v>
      </c>
      <c r="C728" t="s">
        <v>18</v>
      </c>
      <c r="D728" t="s">
        <v>1062</v>
      </c>
      <c r="E728" t="s">
        <v>20</v>
      </c>
      <c r="F728">
        <v>1414100000</v>
      </c>
      <c r="G728" t="s">
        <v>24</v>
      </c>
      <c r="H728" t="s">
        <v>1063</v>
      </c>
      <c r="I728">
        <v>37803279</v>
      </c>
      <c r="J728" t="s">
        <v>1064</v>
      </c>
      <c r="K728" s="3" t="s">
        <v>1065</v>
      </c>
      <c r="L728" t="str">
        <f>VLOOKUP(K728,[1]контракти!$G$2:$H$347,2,FALSE)</f>
        <v>Амбулаторія № 8 м. Слов'янськ КНП Слов'янської міської Ради ''ЦПМСД м. Слов'янська''</v>
      </c>
      <c r="M728" t="s">
        <v>28</v>
      </c>
      <c r="N728" t="s">
        <v>22</v>
      </c>
      <c r="O728" t="s">
        <v>1068</v>
      </c>
      <c r="P728" t="s">
        <v>22</v>
      </c>
      <c r="Q728" t="s">
        <v>32</v>
      </c>
      <c r="R728">
        <v>103</v>
      </c>
    </row>
    <row r="729" spans="1:18" x14ac:dyDescent="0.25">
      <c r="A729" s="1">
        <v>43773</v>
      </c>
      <c r="B729" t="s">
        <v>17</v>
      </c>
      <c r="C729" t="s">
        <v>18</v>
      </c>
      <c r="D729" t="s">
        <v>1062</v>
      </c>
      <c r="E729" t="s">
        <v>20</v>
      </c>
      <c r="F729">
        <v>1414100000</v>
      </c>
      <c r="G729" t="s">
        <v>24</v>
      </c>
      <c r="H729" t="s">
        <v>1063</v>
      </c>
      <c r="I729">
        <v>37803279</v>
      </c>
      <c r="J729" t="s">
        <v>1064</v>
      </c>
      <c r="K729" s="3" t="s">
        <v>1065</v>
      </c>
      <c r="L729" t="str">
        <f>VLOOKUP(K729,[1]контракти!$G$2:$H$347,2,FALSE)</f>
        <v>Амбулаторія № 8 м. Слов'янськ КНП Слов'янської міської Ради ''ЦПМСД м. Слов'янська''</v>
      </c>
      <c r="M729" t="s">
        <v>28</v>
      </c>
      <c r="N729" t="s">
        <v>22</v>
      </c>
      <c r="O729" t="s">
        <v>1068</v>
      </c>
      <c r="P729" t="s">
        <v>23</v>
      </c>
      <c r="Q729" t="s">
        <v>32</v>
      </c>
      <c r="R729">
        <v>110</v>
      </c>
    </row>
    <row r="730" spans="1:18" x14ac:dyDescent="0.25">
      <c r="A730" s="1">
        <v>43773</v>
      </c>
      <c r="B730" t="s">
        <v>17</v>
      </c>
      <c r="C730" t="s">
        <v>18</v>
      </c>
      <c r="D730" t="s">
        <v>1062</v>
      </c>
      <c r="E730" t="s">
        <v>20</v>
      </c>
      <c r="F730">
        <v>1414100000</v>
      </c>
      <c r="G730" t="s">
        <v>24</v>
      </c>
      <c r="H730" t="s">
        <v>1063</v>
      </c>
      <c r="I730">
        <v>37803279</v>
      </c>
      <c r="J730" t="s">
        <v>1064</v>
      </c>
      <c r="K730" t="s">
        <v>1074</v>
      </c>
      <c r="L730" t="str">
        <f>VLOOKUP(K730,[1]контракти!$G$2:$H$347,2,FALSE)</f>
        <v>АМБУЛАТОРІЯ № 9 м. Святогірськ КНП Слов'янської міської Ради "ЦПМСД м. Слов'янська"</v>
      </c>
      <c r="M730" t="s">
        <v>28</v>
      </c>
      <c r="N730" t="s">
        <v>22</v>
      </c>
      <c r="O730" t="s">
        <v>1075</v>
      </c>
      <c r="P730" t="s">
        <v>22</v>
      </c>
      <c r="Q730" t="s">
        <v>32</v>
      </c>
      <c r="R730">
        <v>58</v>
      </c>
    </row>
    <row r="731" spans="1:18" x14ac:dyDescent="0.25">
      <c r="A731" s="1">
        <v>43773</v>
      </c>
      <c r="B731" t="s">
        <v>17</v>
      </c>
      <c r="C731" t="s">
        <v>18</v>
      </c>
      <c r="D731" t="s">
        <v>1062</v>
      </c>
      <c r="E731" t="s">
        <v>20</v>
      </c>
      <c r="F731">
        <v>1414100000</v>
      </c>
      <c r="G731" t="s">
        <v>24</v>
      </c>
      <c r="H731" t="s">
        <v>1063</v>
      </c>
      <c r="I731">
        <v>37803279</v>
      </c>
      <c r="J731" t="s">
        <v>1064</v>
      </c>
      <c r="K731" t="s">
        <v>1074</v>
      </c>
      <c r="L731" t="str">
        <f>VLOOKUP(K731,[1]контракти!$G$2:$H$347,2,FALSE)</f>
        <v>АМБУЛАТОРІЯ № 9 м. Святогірськ КНП Слов'янської міської Ради "ЦПМСД м. Слов'янська"</v>
      </c>
      <c r="M731" t="s">
        <v>28</v>
      </c>
      <c r="N731" t="s">
        <v>22</v>
      </c>
      <c r="O731" t="s">
        <v>1075</v>
      </c>
      <c r="P731" t="s">
        <v>23</v>
      </c>
      <c r="Q731" t="s">
        <v>32</v>
      </c>
      <c r="R731">
        <v>47</v>
      </c>
    </row>
    <row r="732" spans="1:18" x14ac:dyDescent="0.25">
      <c r="A732" s="1">
        <v>43773</v>
      </c>
      <c r="B732" t="s">
        <v>17</v>
      </c>
      <c r="C732" t="s">
        <v>18</v>
      </c>
      <c r="D732" t="s">
        <v>1062</v>
      </c>
      <c r="E732" t="s">
        <v>20</v>
      </c>
      <c r="F732">
        <v>1414100000</v>
      </c>
      <c r="G732" t="s">
        <v>24</v>
      </c>
      <c r="H732" t="s">
        <v>1063</v>
      </c>
      <c r="I732">
        <v>37803279</v>
      </c>
      <c r="J732" t="s">
        <v>1064</v>
      </c>
      <c r="K732" t="s">
        <v>1074</v>
      </c>
      <c r="L732" t="str">
        <f>VLOOKUP(K732,[1]контракти!$G$2:$H$347,2,FALSE)</f>
        <v>АМБУЛАТОРІЯ № 9 м. Святогірськ КНП Слов'янської міської Ради "ЦПМСД м. Слов'янська"</v>
      </c>
      <c r="M732" t="s">
        <v>28</v>
      </c>
      <c r="N732" t="s">
        <v>23</v>
      </c>
      <c r="O732" t="s">
        <v>1076</v>
      </c>
      <c r="P732" t="s">
        <v>22</v>
      </c>
      <c r="Q732" t="s">
        <v>32</v>
      </c>
      <c r="R732">
        <v>35</v>
      </c>
    </row>
    <row r="733" spans="1:18" x14ac:dyDescent="0.25">
      <c r="A733" s="1">
        <v>43773</v>
      </c>
      <c r="B733" t="s">
        <v>17</v>
      </c>
      <c r="C733" t="s">
        <v>18</v>
      </c>
      <c r="D733" t="s">
        <v>1062</v>
      </c>
      <c r="E733" t="s">
        <v>20</v>
      </c>
      <c r="F733">
        <v>1414100000</v>
      </c>
      <c r="G733" t="s">
        <v>24</v>
      </c>
      <c r="H733" t="s">
        <v>1063</v>
      </c>
      <c r="I733">
        <v>37803279</v>
      </c>
      <c r="J733" t="s">
        <v>1064</v>
      </c>
      <c r="K733" t="s">
        <v>1074</v>
      </c>
      <c r="L733" t="str">
        <f>VLOOKUP(K733,[1]контракти!$G$2:$H$347,2,FALSE)</f>
        <v>АМБУЛАТОРІЯ № 9 м. Святогірськ КНП Слов'янської міської Ради "ЦПМСД м. Слов'янська"</v>
      </c>
      <c r="M733" t="s">
        <v>28</v>
      </c>
      <c r="N733" t="s">
        <v>23</v>
      </c>
      <c r="O733" t="s">
        <v>1076</v>
      </c>
      <c r="P733" t="s">
        <v>23</v>
      </c>
      <c r="Q733" t="s">
        <v>32</v>
      </c>
      <c r="R733">
        <v>34</v>
      </c>
    </row>
    <row r="734" spans="1:18" x14ac:dyDescent="0.25">
      <c r="A734" s="1">
        <v>43773</v>
      </c>
      <c r="B734" t="s">
        <v>17</v>
      </c>
      <c r="C734" t="s">
        <v>18</v>
      </c>
      <c r="D734" t="s">
        <v>1062</v>
      </c>
      <c r="E734" t="s">
        <v>20</v>
      </c>
      <c r="F734">
        <v>1414100000</v>
      </c>
      <c r="G734" t="s">
        <v>24</v>
      </c>
      <c r="H734" t="s">
        <v>1063</v>
      </c>
      <c r="I734">
        <v>37803279</v>
      </c>
      <c r="J734" t="s">
        <v>1064</v>
      </c>
      <c r="K734" t="s">
        <v>1074</v>
      </c>
      <c r="L734" t="str">
        <f>VLOOKUP(K734,[1]контракти!$G$2:$H$347,2,FALSE)</f>
        <v>АМБУЛАТОРІЯ № 9 м. Святогірськ КНП Слов'янської міської Ради "ЦПМСД м. Слов'янська"</v>
      </c>
      <c r="M734" t="s">
        <v>28</v>
      </c>
      <c r="N734" t="s">
        <v>23</v>
      </c>
      <c r="O734" t="s">
        <v>1077</v>
      </c>
      <c r="P734" t="s">
        <v>22</v>
      </c>
      <c r="Q734" t="s">
        <v>32</v>
      </c>
      <c r="R734">
        <v>37</v>
      </c>
    </row>
    <row r="735" spans="1:18" x14ac:dyDescent="0.25">
      <c r="A735" s="1">
        <v>43773</v>
      </c>
      <c r="B735" t="s">
        <v>17</v>
      </c>
      <c r="C735" t="s">
        <v>18</v>
      </c>
      <c r="D735" t="s">
        <v>1062</v>
      </c>
      <c r="E735" t="s">
        <v>20</v>
      </c>
      <c r="F735">
        <v>1414100000</v>
      </c>
      <c r="G735" t="s">
        <v>24</v>
      </c>
      <c r="H735" t="s">
        <v>1063</v>
      </c>
      <c r="I735">
        <v>37803279</v>
      </c>
      <c r="J735" t="s">
        <v>1064</v>
      </c>
      <c r="K735" t="s">
        <v>1074</v>
      </c>
      <c r="L735" t="str">
        <f>VLOOKUP(K735,[1]контракти!$G$2:$H$347,2,FALSE)</f>
        <v>АМБУЛАТОРІЯ № 9 м. Святогірськ КНП Слов'янської міської Ради "ЦПМСД м. Слов'янська"</v>
      </c>
      <c r="M735" t="s">
        <v>28</v>
      </c>
      <c r="N735" t="s">
        <v>23</v>
      </c>
      <c r="O735" t="s">
        <v>1077</v>
      </c>
      <c r="P735" t="s">
        <v>23</v>
      </c>
      <c r="Q735" t="s">
        <v>32</v>
      </c>
      <c r="R735">
        <v>31</v>
      </c>
    </row>
    <row r="736" spans="1:18" x14ac:dyDescent="0.25">
      <c r="A736" s="1">
        <v>43773</v>
      </c>
      <c r="B736" t="s">
        <v>17</v>
      </c>
      <c r="C736" t="s">
        <v>18</v>
      </c>
      <c r="D736" t="s">
        <v>1062</v>
      </c>
      <c r="E736" t="s">
        <v>20</v>
      </c>
      <c r="F736">
        <v>1414100000</v>
      </c>
      <c r="G736" t="s">
        <v>24</v>
      </c>
      <c r="H736" t="s">
        <v>1063</v>
      </c>
      <c r="I736">
        <v>37803279</v>
      </c>
      <c r="J736" t="s">
        <v>1064</v>
      </c>
      <c r="K736" t="s">
        <v>1084</v>
      </c>
      <c r="L736" t="str">
        <f>VLOOKUP(K736,[1]контракти!$G$2:$H$347,2,FALSE)</f>
        <v>Амбулаторія № 10 м. Слов'янськ КНП Слов'янської міської Ради ''ЦПМСД м. Слов'янська''</v>
      </c>
      <c r="M736" t="s">
        <v>62</v>
      </c>
      <c r="N736" t="s">
        <v>22</v>
      </c>
      <c r="O736" t="s">
        <v>1085</v>
      </c>
      <c r="P736" t="s">
        <v>22</v>
      </c>
      <c r="Q736" t="s">
        <v>32</v>
      </c>
      <c r="R736">
        <v>168</v>
      </c>
    </row>
    <row r="737" spans="1:18" x14ac:dyDescent="0.25">
      <c r="A737" s="1">
        <v>43773</v>
      </c>
      <c r="B737" t="s">
        <v>17</v>
      </c>
      <c r="C737" t="s">
        <v>18</v>
      </c>
      <c r="D737" t="s">
        <v>1062</v>
      </c>
      <c r="E737" t="s">
        <v>20</v>
      </c>
      <c r="F737">
        <v>1414100000</v>
      </c>
      <c r="G737" t="s">
        <v>24</v>
      </c>
      <c r="H737" t="s">
        <v>1063</v>
      </c>
      <c r="I737">
        <v>37803279</v>
      </c>
      <c r="J737" t="s">
        <v>1064</v>
      </c>
      <c r="K737" t="s">
        <v>1084</v>
      </c>
      <c r="L737" t="str">
        <f>VLOOKUP(K737,[1]контракти!$G$2:$H$347,2,FALSE)</f>
        <v>Амбулаторія № 10 м. Слов'янськ КНП Слов'янської міської Ради ''ЦПМСД м. Слов'янська''</v>
      </c>
      <c r="M737" t="s">
        <v>62</v>
      </c>
      <c r="N737" t="s">
        <v>22</v>
      </c>
      <c r="O737" t="s">
        <v>1085</v>
      </c>
      <c r="P737" t="s">
        <v>23</v>
      </c>
      <c r="Q737" t="s">
        <v>32</v>
      </c>
      <c r="R737">
        <v>216</v>
      </c>
    </row>
    <row r="738" spans="1:18" x14ac:dyDescent="0.25">
      <c r="A738" s="1">
        <v>43773</v>
      </c>
      <c r="B738" t="s">
        <v>17</v>
      </c>
      <c r="C738" t="s">
        <v>18</v>
      </c>
      <c r="D738" t="s">
        <v>1062</v>
      </c>
      <c r="E738" t="s">
        <v>20</v>
      </c>
      <c r="F738">
        <v>1414100000</v>
      </c>
      <c r="G738" t="s">
        <v>24</v>
      </c>
      <c r="H738" t="s">
        <v>1063</v>
      </c>
      <c r="I738">
        <v>37803279</v>
      </c>
      <c r="J738" t="s">
        <v>1064</v>
      </c>
      <c r="K738" t="s">
        <v>1084</v>
      </c>
      <c r="L738" t="str">
        <f>VLOOKUP(K738,[1]контракти!$G$2:$H$347,2,FALSE)</f>
        <v>Амбулаторія № 10 м. Слов'янськ КНП Слов'янської міської Ради ''ЦПМСД м. Слов'янська''</v>
      </c>
      <c r="M738" t="s">
        <v>28</v>
      </c>
      <c r="N738" t="s">
        <v>22</v>
      </c>
      <c r="O738" t="s">
        <v>1086</v>
      </c>
      <c r="P738" t="s">
        <v>22</v>
      </c>
      <c r="Q738" t="s">
        <v>32</v>
      </c>
      <c r="R738">
        <v>183</v>
      </c>
    </row>
    <row r="739" spans="1:18" x14ac:dyDescent="0.25">
      <c r="A739" s="1">
        <v>43773</v>
      </c>
      <c r="B739" t="s">
        <v>17</v>
      </c>
      <c r="C739" t="s">
        <v>18</v>
      </c>
      <c r="D739" t="s">
        <v>1062</v>
      </c>
      <c r="E739" t="s">
        <v>20</v>
      </c>
      <c r="F739">
        <v>1414100000</v>
      </c>
      <c r="G739" t="s">
        <v>24</v>
      </c>
      <c r="H739" t="s">
        <v>1063</v>
      </c>
      <c r="I739">
        <v>37803279</v>
      </c>
      <c r="J739" t="s">
        <v>1064</v>
      </c>
      <c r="K739" t="s">
        <v>1084</v>
      </c>
      <c r="L739" t="str">
        <f>VLOOKUP(K739,[1]контракти!$G$2:$H$347,2,FALSE)</f>
        <v>Амбулаторія № 10 м. Слов'янськ КНП Слов'янської міської Ради ''ЦПМСД м. Слов'янська''</v>
      </c>
      <c r="M739" t="s">
        <v>28</v>
      </c>
      <c r="N739" t="s">
        <v>22</v>
      </c>
      <c r="O739" t="s">
        <v>1086</v>
      </c>
      <c r="P739" t="s">
        <v>23</v>
      </c>
      <c r="Q739" t="s">
        <v>32</v>
      </c>
      <c r="R739">
        <v>223</v>
      </c>
    </row>
    <row r="740" spans="1:18" x14ac:dyDescent="0.25">
      <c r="A740" s="1">
        <v>43773</v>
      </c>
      <c r="B740" t="s">
        <v>17</v>
      </c>
      <c r="C740" t="s">
        <v>18</v>
      </c>
      <c r="D740" t="s">
        <v>1062</v>
      </c>
      <c r="E740" t="s">
        <v>20</v>
      </c>
      <c r="F740">
        <v>1414100000</v>
      </c>
      <c r="G740" t="s">
        <v>24</v>
      </c>
      <c r="H740" t="s">
        <v>1063</v>
      </c>
      <c r="I740">
        <v>37803279</v>
      </c>
      <c r="J740" t="s">
        <v>1064</v>
      </c>
      <c r="K740" t="s">
        <v>1092</v>
      </c>
      <c r="L740" t="str">
        <f>VLOOKUP(K740,[1]контракти!$G$2:$H$347,2,FALSE)</f>
        <v>Амбулаторія № 4 м. Слов'янськ КНП Слов'янської міської Ради ''ЦПМСД м. Слов'янська''</v>
      </c>
      <c r="M740" t="s">
        <v>62</v>
      </c>
      <c r="N740" t="s">
        <v>22</v>
      </c>
      <c r="O740" t="s">
        <v>1093</v>
      </c>
      <c r="P740" t="s">
        <v>22</v>
      </c>
      <c r="Q740" t="s">
        <v>32</v>
      </c>
      <c r="R740">
        <v>183</v>
      </c>
    </row>
    <row r="741" spans="1:18" x14ac:dyDescent="0.25">
      <c r="A741" s="1">
        <v>43773</v>
      </c>
      <c r="B741" t="s">
        <v>17</v>
      </c>
      <c r="C741" t="s">
        <v>18</v>
      </c>
      <c r="D741" t="s">
        <v>1062</v>
      </c>
      <c r="E741" t="s">
        <v>20</v>
      </c>
      <c r="F741">
        <v>1414100000</v>
      </c>
      <c r="G741" t="s">
        <v>24</v>
      </c>
      <c r="H741" t="s">
        <v>1063</v>
      </c>
      <c r="I741">
        <v>37803279</v>
      </c>
      <c r="J741" t="s">
        <v>1064</v>
      </c>
      <c r="K741" t="s">
        <v>1092</v>
      </c>
      <c r="L741" t="str">
        <f>VLOOKUP(K741,[1]контракти!$G$2:$H$347,2,FALSE)</f>
        <v>Амбулаторія № 4 м. Слов'янськ КНП Слов'янської міської Ради ''ЦПМСД м. Слов'янська''</v>
      </c>
      <c r="M741" t="s">
        <v>62</v>
      </c>
      <c r="N741" t="s">
        <v>22</v>
      </c>
      <c r="O741" t="s">
        <v>1093</v>
      </c>
      <c r="P741" t="s">
        <v>23</v>
      </c>
      <c r="Q741" t="s">
        <v>32</v>
      </c>
      <c r="R741">
        <v>140</v>
      </c>
    </row>
    <row r="742" spans="1:18" x14ac:dyDescent="0.25">
      <c r="A742" s="1">
        <v>43773</v>
      </c>
      <c r="B742" t="s">
        <v>17</v>
      </c>
      <c r="C742" t="s">
        <v>18</v>
      </c>
      <c r="D742" t="s">
        <v>1062</v>
      </c>
      <c r="E742" t="s">
        <v>20</v>
      </c>
      <c r="F742">
        <v>1414100000</v>
      </c>
      <c r="G742" t="s">
        <v>24</v>
      </c>
      <c r="H742" t="s">
        <v>1063</v>
      </c>
      <c r="I742">
        <v>37803279</v>
      </c>
      <c r="J742" t="s">
        <v>1064</v>
      </c>
      <c r="K742" t="s">
        <v>1092</v>
      </c>
      <c r="L742" t="str">
        <f>VLOOKUP(K742,[1]контракти!$G$2:$H$347,2,FALSE)</f>
        <v>Амбулаторія № 4 м. Слов'янськ КНП Слов'янської міської Ради ''ЦПМСД м. Слов'янська''</v>
      </c>
      <c r="M742" t="s">
        <v>62</v>
      </c>
      <c r="N742" t="s">
        <v>22</v>
      </c>
      <c r="O742" t="s">
        <v>1094</v>
      </c>
      <c r="P742" t="s">
        <v>22</v>
      </c>
      <c r="Q742" t="s">
        <v>32</v>
      </c>
      <c r="R742">
        <v>128</v>
      </c>
    </row>
    <row r="743" spans="1:18" x14ac:dyDescent="0.25">
      <c r="A743" s="1">
        <v>43773</v>
      </c>
      <c r="B743" t="s">
        <v>17</v>
      </c>
      <c r="C743" t="s">
        <v>18</v>
      </c>
      <c r="D743" t="s">
        <v>1062</v>
      </c>
      <c r="E743" t="s">
        <v>20</v>
      </c>
      <c r="F743">
        <v>1414100000</v>
      </c>
      <c r="G743" t="s">
        <v>24</v>
      </c>
      <c r="H743" t="s">
        <v>1063</v>
      </c>
      <c r="I743">
        <v>37803279</v>
      </c>
      <c r="J743" t="s">
        <v>1064</v>
      </c>
      <c r="K743" t="s">
        <v>1092</v>
      </c>
      <c r="L743" t="str">
        <f>VLOOKUP(K743,[1]контракти!$G$2:$H$347,2,FALSE)</f>
        <v>Амбулаторія № 4 м. Слов'янськ КНП Слов'янської міської Ради ''ЦПМСД м. Слов'янська''</v>
      </c>
      <c r="M743" t="s">
        <v>62</v>
      </c>
      <c r="N743" t="s">
        <v>22</v>
      </c>
      <c r="O743" t="s">
        <v>1094</v>
      </c>
      <c r="P743" t="s">
        <v>23</v>
      </c>
      <c r="Q743" t="s">
        <v>32</v>
      </c>
      <c r="R743">
        <v>132</v>
      </c>
    </row>
    <row r="744" spans="1:18" x14ac:dyDescent="0.25">
      <c r="A744" s="1">
        <v>43773</v>
      </c>
      <c r="B744" t="s">
        <v>17</v>
      </c>
      <c r="C744" t="s">
        <v>18</v>
      </c>
      <c r="D744" t="s">
        <v>1062</v>
      </c>
      <c r="E744" t="s">
        <v>20</v>
      </c>
      <c r="F744">
        <v>1414100000</v>
      </c>
      <c r="G744" t="s">
        <v>24</v>
      </c>
      <c r="H744" t="s">
        <v>1063</v>
      </c>
      <c r="I744">
        <v>37803279</v>
      </c>
      <c r="J744" t="s">
        <v>1064</v>
      </c>
      <c r="K744" t="s">
        <v>1092</v>
      </c>
      <c r="L744" t="str">
        <f>VLOOKUP(K744,[1]контракти!$G$2:$H$347,2,FALSE)</f>
        <v>Амбулаторія № 4 м. Слов'янськ КНП Слов'янської міської Ради ''ЦПМСД м. Слов'янська''</v>
      </c>
      <c r="M744" t="s">
        <v>62</v>
      </c>
      <c r="N744" t="s">
        <v>22</v>
      </c>
      <c r="O744" t="s">
        <v>1095</v>
      </c>
      <c r="P744" t="s">
        <v>22</v>
      </c>
      <c r="Q744" t="s">
        <v>32</v>
      </c>
      <c r="R744">
        <v>125</v>
      </c>
    </row>
    <row r="745" spans="1:18" x14ac:dyDescent="0.25">
      <c r="A745" s="1">
        <v>43773</v>
      </c>
      <c r="B745" t="s">
        <v>17</v>
      </c>
      <c r="C745" t="s">
        <v>18</v>
      </c>
      <c r="D745" t="s">
        <v>1062</v>
      </c>
      <c r="E745" t="s">
        <v>20</v>
      </c>
      <c r="F745">
        <v>1414100000</v>
      </c>
      <c r="G745" t="s">
        <v>24</v>
      </c>
      <c r="H745" t="s">
        <v>1063</v>
      </c>
      <c r="I745">
        <v>37803279</v>
      </c>
      <c r="J745" t="s">
        <v>1064</v>
      </c>
      <c r="K745" t="s">
        <v>1092</v>
      </c>
      <c r="L745" t="str">
        <f>VLOOKUP(K745,[1]контракти!$G$2:$H$347,2,FALSE)</f>
        <v>Амбулаторія № 4 м. Слов'янськ КНП Слов'янської міської Ради ''ЦПМСД м. Слов'янська''</v>
      </c>
      <c r="M745" t="s">
        <v>62</v>
      </c>
      <c r="N745" t="s">
        <v>22</v>
      </c>
      <c r="O745" t="s">
        <v>1095</v>
      </c>
      <c r="P745" t="s">
        <v>23</v>
      </c>
      <c r="Q745" t="s">
        <v>32</v>
      </c>
      <c r="R745">
        <v>112</v>
      </c>
    </row>
    <row r="746" spans="1:18" x14ac:dyDescent="0.25">
      <c r="A746" s="1">
        <v>43773</v>
      </c>
      <c r="B746" t="s">
        <v>17</v>
      </c>
      <c r="C746" t="s">
        <v>18</v>
      </c>
      <c r="D746" t="s">
        <v>1062</v>
      </c>
      <c r="E746" t="s">
        <v>20</v>
      </c>
      <c r="F746">
        <v>1414100000</v>
      </c>
      <c r="G746" t="s">
        <v>24</v>
      </c>
      <c r="H746" t="s">
        <v>1063</v>
      </c>
      <c r="I746">
        <v>37803279</v>
      </c>
      <c r="J746" t="s">
        <v>1064</v>
      </c>
      <c r="K746" t="s">
        <v>1092</v>
      </c>
      <c r="L746" t="str">
        <f>VLOOKUP(K746,[1]контракти!$G$2:$H$347,2,FALSE)</f>
        <v>Амбулаторія № 4 м. Слов'янськ КНП Слов'янської міської Ради ''ЦПМСД м. Слов'янська''</v>
      </c>
      <c r="M746" t="s">
        <v>62</v>
      </c>
      <c r="N746" t="s">
        <v>22</v>
      </c>
      <c r="O746" t="s">
        <v>1096</v>
      </c>
      <c r="P746" t="s">
        <v>22</v>
      </c>
      <c r="Q746" t="s">
        <v>32</v>
      </c>
      <c r="R746">
        <v>125</v>
      </c>
    </row>
    <row r="747" spans="1:18" x14ac:dyDescent="0.25">
      <c r="A747" s="1">
        <v>43773</v>
      </c>
      <c r="B747" t="s">
        <v>17</v>
      </c>
      <c r="C747" t="s">
        <v>18</v>
      </c>
      <c r="D747" t="s">
        <v>1062</v>
      </c>
      <c r="E747" t="s">
        <v>20</v>
      </c>
      <c r="F747">
        <v>1414100000</v>
      </c>
      <c r="G747" t="s">
        <v>24</v>
      </c>
      <c r="H747" t="s">
        <v>1063</v>
      </c>
      <c r="I747">
        <v>37803279</v>
      </c>
      <c r="J747" t="s">
        <v>1064</v>
      </c>
      <c r="K747" t="s">
        <v>1092</v>
      </c>
      <c r="L747" t="str">
        <f>VLOOKUP(K747,[1]контракти!$G$2:$H$347,2,FALSE)</f>
        <v>Амбулаторія № 4 м. Слов'янськ КНП Слов'янської міської Ради ''ЦПМСД м. Слов'янська''</v>
      </c>
      <c r="M747" t="s">
        <v>62</v>
      </c>
      <c r="N747" t="s">
        <v>22</v>
      </c>
      <c r="O747" t="s">
        <v>1096</v>
      </c>
      <c r="P747" t="s">
        <v>23</v>
      </c>
      <c r="Q747" t="s">
        <v>32</v>
      </c>
      <c r="R747">
        <v>132</v>
      </c>
    </row>
    <row r="748" spans="1:18" x14ac:dyDescent="0.25">
      <c r="A748" s="1">
        <v>43773</v>
      </c>
      <c r="B748" t="s">
        <v>17</v>
      </c>
      <c r="C748" t="s">
        <v>18</v>
      </c>
      <c r="D748" t="s">
        <v>1062</v>
      </c>
      <c r="E748" t="s">
        <v>20</v>
      </c>
      <c r="F748">
        <v>1414100000</v>
      </c>
      <c r="G748" t="s">
        <v>24</v>
      </c>
      <c r="H748" t="s">
        <v>1063</v>
      </c>
      <c r="I748">
        <v>37803279</v>
      </c>
      <c r="J748" t="s">
        <v>1064</v>
      </c>
      <c r="K748" t="s">
        <v>1092</v>
      </c>
      <c r="L748" t="str">
        <f>VLOOKUP(K748,[1]контракти!$G$2:$H$347,2,FALSE)</f>
        <v>Амбулаторія № 4 м. Слов'янськ КНП Слов'янської міської Ради ''ЦПМСД м. Слов'янська''</v>
      </c>
      <c r="M748" t="s">
        <v>28</v>
      </c>
      <c r="N748" t="s">
        <v>22</v>
      </c>
      <c r="O748" t="s">
        <v>1097</v>
      </c>
      <c r="P748" t="s">
        <v>22</v>
      </c>
      <c r="Q748" t="s">
        <v>32</v>
      </c>
      <c r="R748">
        <v>211</v>
      </c>
    </row>
    <row r="749" spans="1:18" x14ac:dyDescent="0.25">
      <c r="A749" s="1">
        <v>43773</v>
      </c>
      <c r="B749" t="s">
        <v>17</v>
      </c>
      <c r="C749" t="s">
        <v>18</v>
      </c>
      <c r="D749" t="s">
        <v>1062</v>
      </c>
      <c r="E749" t="s">
        <v>20</v>
      </c>
      <c r="F749">
        <v>1414100000</v>
      </c>
      <c r="G749" t="s">
        <v>24</v>
      </c>
      <c r="H749" t="s">
        <v>1063</v>
      </c>
      <c r="I749">
        <v>37803279</v>
      </c>
      <c r="J749" t="s">
        <v>1064</v>
      </c>
      <c r="K749" t="s">
        <v>1092</v>
      </c>
      <c r="L749" t="str">
        <f>VLOOKUP(K749,[1]контракти!$G$2:$H$347,2,FALSE)</f>
        <v>Амбулаторія № 4 м. Слов'янськ КНП Слов'янської міської Ради ''ЦПМСД м. Слов'янська''</v>
      </c>
      <c r="M749" t="s">
        <v>28</v>
      </c>
      <c r="N749" t="s">
        <v>22</v>
      </c>
      <c r="O749" t="s">
        <v>1097</v>
      </c>
      <c r="P749" t="s">
        <v>23</v>
      </c>
      <c r="Q749" t="s">
        <v>32</v>
      </c>
      <c r="R749">
        <v>213</v>
      </c>
    </row>
    <row r="750" spans="1:18" x14ac:dyDescent="0.25">
      <c r="A750" s="1">
        <v>43773</v>
      </c>
      <c r="B750" t="s">
        <v>17</v>
      </c>
      <c r="C750" t="s">
        <v>18</v>
      </c>
      <c r="D750" t="s">
        <v>1062</v>
      </c>
      <c r="E750" t="s">
        <v>20</v>
      </c>
      <c r="F750">
        <v>1414100000</v>
      </c>
      <c r="G750" t="s">
        <v>24</v>
      </c>
      <c r="H750" t="s">
        <v>1063</v>
      </c>
      <c r="I750">
        <v>37803279</v>
      </c>
      <c r="J750" t="s">
        <v>1064</v>
      </c>
      <c r="K750" t="s">
        <v>1092</v>
      </c>
      <c r="L750" t="str">
        <f>VLOOKUP(K750,[1]контракти!$G$2:$H$347,2,FALSE)</f>
        <v>Амбулаторія № 4 м. Слов'янськ КНП Слов'янської міської Ради ''ЦПМСД м. Слов'янська''</v>
      </c>
      <c r="M750" t="s">
        <v>28</v>
      </c>
      <c r="N750" t="s">
        <v>23</v>
      </c>
      <c r="O750" t="s">
        <v>1098</v>
      </c>
      <c r="P750" t="s">
        <v>22</v>
      </c>
      <c r="Q750" t="s">
        <v>32</v>
      </c>
      <c r="R750">
        <v>292</v>
      </c>
    </row>
    <row r="751" spans="1:18" x14ac:dyDescent="0.25">
      <c r="A751" s="1">
        <v>43773</v>
      </c>
      <c r="B751" t="s">
        <v>17</v>
      </c>
      <c r="C751" t="s">
        <v>18</v>
      </c>
      <c r="D751" t="s">
        <v>1062</v>
      </c>
      <c r="E751" t="s">
        <v>20</v>
      </c>
      <c r="F751">
        <v>1414100000</v>
      </c>
      <c r="G751" t="s">
        <v>24</v>
      </c>
      <c r="H751" t="s">
        <v>1063</v>
      </c>
      <c r="I751">
        <v>37803279</v>
      </c>
      <c r="J751" t="s">
        <v>1064</v>
      </c>
      <c r="K751" t="s">
        <v>1092</v>
      </c>
      <c r="L751" t="str">
        <f>VLOOKUP(K751,[1]контракти!$G$2:$H$347,2,FALSE)</f>
        <v>Амбулаторія № 4 м. Слов'янськ КНП Слов'янської міської Ради ''ЦПМСД м. Слов'янська''</v>
      </c>
      <c r="M751" t="s">
        <v>28</v>
      </c>
      <c r="N751" t="s">
        <v>23</v>
      </c>
      <c r="O751" t="s">
        <v>1098</v>
      </c>
      <c r="P751" t="s">
        <v>23</v>
      </c>
      <c r="Q751" t="s">
        <v>32</v>
      </c>
      <c r="R751">
        <v>302</v>
      </c>
    </row>
    <row r="752" spans="1:18" x14ac:dyDescent="0.25">
      <c r="A752" s="1">
        <v>43773</v>
      </c>
      <c r="B752" t="s">
        <v>17</v>
      </c>
      <c r="C752" t="s">
        <v>18</v>
      </c>
      <c r="D752" t="s">
        <v>1062</v>
      </c>
      <c r="E752" t="s">
        <v>20</v>
      </c>
      <c r="F752">
        <v>1414100000</v>
      </c>
      <c r="G752" t="s">
        <v>24</v>
      </c>
      <c r="H752" t="s">
        <v>1063</v>
      </c>
      <c r="I752">
        <v>37803279</v>
      </c>
      <c r="J752" t="s">
        <v>1064</v>
      </c>
      <c r="K752" t="s">
        <v>1099</v>
      </c>
      <c r="L752" t="str">
        <f>VLOOKUP(K752,[1]контракти!$G$2:$H$347,2,FALSE)</f>
        <v>Амбулаторія № 1 м. Слов'янськ КНП Слов'янської міської Ради ''ЦПМСД м. Слов'янська''</v>
      </c>
      <c r="M752" t="s">
        <v>28</v>
      </c>
      <c r="N752" t="s">
        <v>22</v>
      </c>
      <c r="O752" t="s">
        <v>1103</v>
      </c>
      <c r="P752" t="s">
        <v>22</v>
      </c>
      <c r="Q752" t="s">
        <v>32</v>
      </c>
      <c r="R752">
        <v>7</v>
      </c>
    </row>
    <row r="753" spans="1:18" x14ac:dyDescent="0.25">
      <c r="A753" s="1">
        <v>43773</v>
      </c>
      <c r="B753" t="s">
        <v>17</v>
      </c>
      <c r="C753" t="s">
        <v>18</v>
      </c>
      <c r="D753" t="s">
        <v>1062</v>
      </c>
      <c r="E753" t="s">
        <v>20</v>
      </c>
      <c r="F753">
        <v>1414100000</v>
      </c>
      <c r="G753" t="s">
        <v>24</v>
      </c>
      <c r="H753" t="s">
        <v>1063</v>
      </c>
      <c r="I753">
        <v>37803279</v>
      </c>
      <c r="J753" t="s">
        <v>1064</v>
      </c>
      <c r="K753" t="s">
        <v>1099</v>
      </c>
      <c r="L753" t="str">
        <f>VLOOKUP(K753,[1]контракти!$G$2:$H$347,2,FALSE)</f>
        <v>Амбулаторія № 1 м. Слов'янськ КНП Слов'янської міської Ради ''ЦПМСД м. Слов'янська''</v>
      </c>
      <c r="M753" t="s">
        <v>28</v>
      </c>
      <c r="N753" t="s">
        <v>22</v>
      </c>
      <c r="O753" t="s">
        <v>1103</v>
      </c>
      <c r="P753" t="s">
        <v>23</v>
      </c>
      <c r="Q753" t="s">
        <v>32</v>
      </c>
      <c r="R753">
        <v>7</v>
      </c>
    </row>
    <row r="754" spans="1:18" x14ac:dyDescent="0.25">
      <c r="A754" s="1">
        <v>43773</v>
      </c>
      <c r="B754" t="s">
        <v>17</v>
      </c>
      <c r="C754" t="s">
        <v>18</v>
      </c>
      <c r="D754" t="s">
        <v>1062</v>
      </c>
      <c r="E754" t="s">
        <v>20</v>
      </c>
      <c r="F754">
        <v>1414100000</v>
      </c>
      <c r="G754" t="s">
        <v>24</v>
      </c>
      <c r="H754" t="s">
        <v>1063</v>
      </c>
      <c r="I754">
        <v>37803279</v>
      </c>
      <c r="J754" t="s">
        <v>1064</v>
      </c>
      <c r="K754" t="s">
        <v>1107</v>
      </c>
      <c r="L754" t="str">
        <f>VLOOKUP(K754,[1]контракти!$G$2:$H$347,2,FALSE)</f>
        <v>Амбулаторія № 5 м. Слов'янськ КНП Слов'янської міської Ради КНП "ЦПМСД м. Слов'янська''</v>
      </c>
      <c r="M754" t="s">
        <v>62</v>
      </c>
      <c r="N754" t="s">
        <v>22</v>
      </c>
      <c r="O754" t="s">
        <v>1108</v>
      </c>
      <c r="P754" t="s">
        <v>22</v>
      </c>
      <c r="Q754" t="s">
        <v>32</v>
      </c>
      <c r="R754">
        <v>91</v>
      </c>
    </row>
    <row r="755" spans="1:18" x14ac:dyDescent="0.25">
      <c r="A755" s="1">
        <v>43773</v>
      </c>
      <c r="B755" t="s">
        <v>17</v>
      </c>
      <c r="C755" t="s">
        <v>18</v>
      </c>
      <c r="D755" t="s">
        <v>1062</v>
      </c>
      <c r="E755" t="s">
        <v>20</v>
      </c>
      <c r="F755">
        <v>1414100000</v>
      </c>
      <c r="G755" t="s">
        <v>24</v>
      </c>
      <c r="H755" t="s">
        <v>1063</v>
      </c>
      <c r="I755">
        <v>37803279</v>
      </c>
      <c r="J755" t="s">
        <v>1064</v>
      </c>
      <c r="K755" t="s">
        <v>1107</v>
      </c>
      <c r="L755" t="str">
        <f>VLOOKUP(K755,[1]контракти!$G$2:$H$347,2,FALSE)</f>
        <v>Амбулаторія № 5 м. Слов'янськ КНП Слов'янської міської Ради КНП "ЦПМСД м. Слов'янська''</v>
      </c>
      <c r="M755" t="s">
        <v>62</v>
      </c>
      <c r="N755" t="s">
        <v>22</v>
      </c>
      <c r="O755" t="s">
        <v>1108</v>
      </c>
      <c r="P755" t="s">
        <v>23</v>
      </c>
      <c r="Q755" t="s">
        <v>32</v>
      </c>
      <c r="R755">
        <v>96</v>
      </c>
    </row>
    <row r="756" spans="1:18" x14ac:dyDescent="0.25">
      <c r="A756" s="1">
        <v>43773</v>
      </c>
      <c r="B756" t="s">
        <v>17</v>
      </c>
      <c r="C756" t="s">
        <v>18</v>
      </c>
      <c r="D756" t="s">
        <v>1062</v>
      </c>
      <c r="E756" t="s">
        <v>20</v>
      </c>
      <c r="F756">
        <v>1414100000</v>
      </c>
      <c r="G756" t="s">
        <v>24</v>
      </c>
      <c r="H756" t="s">
        <v>1063</v>
      </c>
      <c r="I756">
        <v>37803279</v>
      </c>
      <c r="J756" t="s">
        <v>1064</v>
      </c>
      <c r="K756" t="s">
        <v>1107</v>
      </c>
      <c r="L756" t="str">
        <f>VLOOKUP(K756,[1]контракти!$G$2:$H$347,2,FALSE)</f>
        <v>Амбулаторія № 5 м. Слов'янськ КНП Слов'янської міської Ради КНП "ЦПМСД м. Слов'янська''</v>
      </c>
      <c r="M756" t="s">
        <v>62</v>
      </c>
      <c r="N756" t="s">
        <v>22</v>
      </c>
      <c r="O756" t="s">
        <v>1109</v>
      </c>
      <c r="P756" t="s">
        <v>22</v>
      </c>
      <c r="Q756" t="s">
        <v>32</v>
      </c>
      <c r="R756">
        <v>139</v>
      </c>
    </row>
    <row r="757" spans="1:18" x14ac:dyDescent="0.25">
      <c r="A757" s="1">
        <v>43773</v>
      </c>
      <c r="B757" t="s">
        <v>17</v>
      </c>
      <c r="C757" t="s">
        <v>18</v>
      </c>
      <c r="D757" t="s">
        <v>1062</v>
      </c>
      <c r="E757" t="s">
        <v>20</v>
      </c>
      <c r="F757">
        <v>1414100000</v>
      </c>
      <c r="G757" t="s">
        <v>24</v>
      </c>
      <c r="H757" t="s">
        <v>1063</v>
      </c>
      <c r="I757">
        <v>37803279</v>
      </c>
      <c r="J757" t="s">
        <v>1064</v>
      </c>
      <c r="K757" t="s">
        <v>1107</v>
      </c>
      <c r="L757" t="str">
        <f>VLOOKUP(K757,[1]контракти!$G$2:$H$347,2,FALSE)</f>
        <v>Амбулаторія № 5 м. Слов'янськ КНП Слов'янської міської Ради КНП "ЦПМСД м. Слов'янська''</v>
      </c>
      <c r="M757" t="s">
        <v>62</v>
      </c>
      <c r="N757" t="s">
        <v>22</v>
      </c>
      <c r="O757" t="s">
        <v>1109</v>
      </c>
      <c r="P757" t="s">
        <v>23</v>
      </c>
      <c r="Q757" t="s">
        <v>32</v>
      </c>
      <c r="R757">
        <v>132</v>
      </c>
    </row>
    <row r="758" spans="1:18" x14ac:dyDescent="0.25">
      <c r="A758" s="1">
        <v>43773</v>
      </c>
      <c r="B758" t="s">
        <v>17</v>
      </c>
      <c r="C758" t="s">
        <v>18</v>
      </c>
      <c r="D758" t="s">
        <v>1062</v>
      </c>
      <c r="E758" t="s">
        <v>20</v>
      </c>
      <c r="F758">
        <v>1414100000</v>
      </c>
      <c r="G758" t="s">
        <v>24</v>
      </c>
      <c r="H758" t="s">
        <v>1063</v>
      </c>
      <c r="I758">
        <v>37803279</v>
      </c>
      <c r="J758" t="s">
        <v>1064</v>
      </c>
      <c r="K758" t="s">
        <v>1107</v>
      </c>
      <c r="L758" t="str">
        <f>VLOOKUP(K758,[1]контракти!$G$2:$H$347,2,FALSE)</f>
        <v>Амбулаторія № 5 м. Слов'янськ КНП Слов'янської міської Ради КНП "ЦПМСД м. Слов'янська''</v>
      </c>
      <c r="M758" t="s">
        <v>62</v>
      </c>
      <c r="N758" t="s">
        <v>22</v>
      </c>
      <c r="O758" t="s">
        <v>1110</v>
      </c>
      <c r="P758" t="s">
        <v>22</v>
      </c>
      <c r="Q758" t="s">
        <v>32</v>
      </c>
      <c r="R758">
        <v>121</v>
      </c>
    </row>
    <row r="759" spans="1:18" x14ac:dyDescent="0.25">
      <c r="A759" s="1">
        <v>43773</v>
      </c>
      <c r="B759" t="s">
        <v>17</v>
      </c>
      <c r="C759" t="s">
        <v>18</v>
      </c>
      <c r="D759" t="s">
        <v>1062</v>
      </c>
      <c r="E759" t="s">
        <v>20</v>
      </c>
      <c r="F759">
        <v>1414100000</v>
      </c>
      <c r="G759" t="s">
        <v>24</v>
      </c>
      <c r="H759" t="s">
        <v>1063</v>
      </c>
      <c r="I759">
        <v>37803279</v>
      </c>
      <c r="J759" t="s">
        <v>1064</v>
      </c>
      <c r="K759" t="s">
        <v>1107</v>
      </c>
      <c r="L759" t="str">
        <f>VLOOKUP(K759,[1]контракти!$G$2:$H$347,2,FALSE)</f>
        <v>Амбулаторія № 5 м. Слов'янськ КНП Слов'янської міської Ради КНП "ЦПМСД м. Слов'янська''</v>
      </c>
      <c r="M759" t="s">
        <v>62</v>
      </c>
      <c r="N759" t="s">
        <v>22</v>
      </c>
      <c r="O759" t="s">
        <v>1110</v>
      </c>
      <c r="P759" t="s">
        <v>23</v>
      </c>
      <c r="Q759" t="s">
        <v>32</v>
      </c>
      <c r="R759">
        <v>122</v>
      </c>
    </row>
    <row r="760" spans="1:18" x14ac:dyDescent="0.25">
      <c r="A760" s="1">
        <v>43773</v>
      </c>
      <c r="B760" t="s">
        <v>17</v>
      </c>
      <c r="C760" t="s">
        <v>18</v>
      </c>
      <c r="D760" t="s">
        <v>1062</v>
      </c>
      <c r="E760" t="s">
        <v>20</v>
      </c>
      <c r="F760">
        <v>1414100000</v>
      </c>
      <c r="G760" t="s">
        <v>24</v>
      </c>
      <c r="H760" t="s">
        <v>1063</v>
      </c>
      <c r="I760">
        <v>37803279</v>
      </c>
      <c r="J760" t="s">
        <v>1064</v>
      </c>
      <c r="K760" t="s">
        <v>1107</v>
      </c>
      <c r="L760" t="str">
        <f>VLOOKUP(K760,[1]контракти!$G$2:$H$347,2,FALSE)</f>
        <v>Амбулаторія № 5 м. Слов'янськ КНП Слов'янської міської Ради КНП "ЦПМСД м. Слов'янська''</v>
      </c>
      <c r="M760" t="s">
        <v>62</v>
      </c>
      <c r="N760" t="s">
        <v>22</v>
      </c>
      <c r="O760" t="s">
        <v>1111</v>
      </c>
      <c r="P760" t="s">
        <v>22</v>
      </c>
      <c r="Q760" t="s">
        <v>32</v>
      </c>
      <c r="R760">
        <v>97</v>
      </c>
    </row>
    <row r="761" spans="1:18" x14ac:dyDescent="0.25">
      <c r="A761" s="1">
        <v>43773</v>
      </c>
      <c r="B761" t="s">
        <v>17</v>
      </c>
      <c r="C761" t="s">
        <v>18</v>
      </c>
      <c r="D761" t="s">
        <v>1062</v>
      </c>
      <c r="E761" t="s">
        <v>20</v>
      </c>
      <c r="F761">
        <v>1414100000</v>
      </c>
      <c r="G761" t="s">
        <v>24</v>
      </c>
      <c r="H761" t="s">
        <v>1063</v>
      </c>
      <c r="I761">
        <v>37803279</v>
      </c>
      <c r="J761" t="s">
        <v>1064</v>
      </c>
      <c r="K761" t="s">
        <v>1107</v>
      </c>
      <c r="L761" t="str">
        <f>VLOOKUP(K761,[1]контракти!$G$2:$H$347,2,FALSE)</f>
        <v>Амбулаторія № 5 м. Слов'янськ КНП Слов'янської міської Ради КНП "ЦПМСД м. Слов'янська''</v>
      </c>
      <c r="M761" t="s">
        <v>62</v>
      </c>
      <c r="N761" t="s">
        <v>22</v>
      </c>
      <c r="O761" t="s">
        <v>1111</v>
      </c>
      <c r="P761" t="s">
        <v>23</v>
      </c>
      <c r="Q761" t="s">
        <v>32</v>
      </c>
      <c r="R761">
        <v>105</v>
      </c>
    </row>
    <row r="762" spans="1:18" x14ac:dyDescent="0.25">
      <c r="A762" s="1">
        <v>43773</v>
      </c>
      <c r="B762" t="s">
        <v>17</v>
      </c>
      <c r="C762" t="s">
        <v>18</v>
      </c>
      <c r="D762" t="s">
        <v>1062</v>
      </c>
      <c r="E762" t="s">
        <v>20</v>
      </c>
      <c r="F762">
        <v>1414100000</v>
      </c>
      <c r="G762" t="s">
        <v>24</v>
      </c>
      <c r="H762" t="s">
        <v>1063</v>
      </c>
      <c r="I762">
        <v>37803279</v>
      </c>
      <c r="J762" t="s">
        <v>1064</v>
      </c>
      <c r="K762" t="s">
        <v>1107</v>
      </c>
      <c r="L762" t="str">
        <f>VLOOKUP(K762,[1]контракти!$G$2:$H$347,2,FALSE)</f>
        <v>Амбулаторія № 5 м. Слов'янськ КНП Слов'янської міської Ради КНП "ЦПМСД м. Слов'янська''</v>
      </c>
      <c r="M762" t="s">
        <v>62</v>
      </c>
      <c r="N762" t="s">
        <v>22</v>
      </c>
      <c r="O762" t="s">
        <v>1112</v>
      </c>
      <c r="P762" t="s">
        <v>22</v>
      </c>
      <c r="Q762" t="s">
        <v>32</v>
      </c>
      <c r="R762">
        <v>152</v>
      </c>
    </row>
    <row r="763" spans="1:18" x14ac:dyDescent="0.25">
      <c r="A763" s="1">
        <v>43773</v>
      </c>
      <c r="B763" t="s">
        <v>17</v>
      </c>
      <c r="C763" t="s">
        <v>18</v>
      </c>
      <c r="D763" t="s">
        <v>1062</v>
      </c>
      <c r="E763" t="s">
        <v>20</v>
      </c>
      <c r="F763">
        <v>1414100000</v>
      </c>
      <c r="G763" t="s">
        <v>24</v>
      </c>
      <c r="H763" t="s">
        <v>1063</v>
      </c>
      <c r="I763">
        <v>37803279</v>
      </c>
      <c r="J763" t="s">
        <v>1064</v>
      </c>
      <c r="K763" t="s">
        <v>1107</v>
      </c>
      <c r="L763" t="str">
        <f>VLOOKUP(K763,[1]контракти!$G$2:$H$347,2,FALSE)</f>
        <v>Амбулаторія № 5 м. Слов'янськ КНП Слов'янської міської Ради КНП "ЦПМСД м. Слов'янська''</v>
      </c>
      <c r="M763" t="s">
        <v>62</v>
      </c>
      <c r="N763" t="s">
        <v>22</v>
      </c>
      <c r="O763" t="s">
        <v>1112</v>
      </c>
      <c r="P763" t="s">
        <v>23</v>
      </c>
      <c r="Q763" t="s">
        <v>32</v>
      </c>
      <c r="R763">
        <v>167</v>
      </c>
    </row>
    <row r="764" spans="1:18" x14ac:dyDescent="0.25">
      <c r="A764" s="1">
        <v>43773</v>
      </c>
      <c r="B764" t="s">
        <v>17</v>
      </c>
      <c r="C764" t="s">
        <v>18</v>
      </c>
      <c r="D764" t="s">
        <v>1062</v>
      </c>
      <c r="E764" t="s">
        <v>20</v>
      </c>
      <c r="F764">
        <v>1414100000</v>
      </c>
      <c r="G764" t="s">
        <v>24</v>
      </c>
      <c r="H764" t="s">
        <v>1063</v>
      </c>
      <c r="I764">
        <v>37803279</v>
      </c>
      <c r="J764" t="s">
        <v>1064</v>
      </c>
      <c r="K764" t="s">
        <v>1113</v>
      </c>
      <c r="L764" t="str">
        <f>VLOOKUP(K764,[1]контракти!$G$2:$H$347,2,FALSE)</f>
        <v>Амбулаторія № 7 м. Слов'янськ КНП Слов'янської міської Ради ''ЦПМСД м. Слов'янська''</v>
      </c>
      <c r="M764" t="s">
        <v>62</v>
      </c>
      <c r="N764" t="s">
        <v>22</v>
      </c>
      <c r="O764" t="s">
        <v>1114</v>
      </c>
      <c r="P764" t="s">
        <v>22</v>
      </c>
      <c r="Q764" t="s">
        <v>32</v>
      </c>
      <c r="R764">
        <v>6</v>
      </c>
    </row>
    <row r="765" spans="1:18" x14ac:dyDescent="0.25">
      <c r="A765" s="1">
        <v>43773</v>
      </c>
      <c r="B765" t="s">
        <v>17</v>
      </c>
      <c r="C765" t="s">
        <v>18</v>
      </c>
      <c r="D765" t="s">
        <v>1062</v>
      </c>
      <c r="E765" t="s">
        <v>20</v>
      </c>
      <c r="F765">
        <v>1414100000</v>
      </c>
      <c r="G765" t="s">
        <v>24</v>
      </c>
      <c r="H765" t="s">
        <v>1063</v>
      </c>
      <c r="I765">
        <v>37803279</v>
      </c>
      <c r="J765" t="s">
        <v>1064</v>
      </c>
      <c r="K765" t="s">
        <v>1113</v>
      </c>
      <c r="L765" t="str">
        <f>VLOOKUP(K765,[1]контракти!$G$2:$H$347,2,FALSE)</f>
        <v>Амбулаторія № 7 м. Слов'янськ КНП Слов'янської міської Ради ''ЦПМСД м. Слов'янська''</v>
      </c>
      <c r="M765" t="s">
        <v>62</v>
      </c>
      <c r="N765" t="s">
        <v>22</v>
      </c>
      <c r="O765" t="s">
        <v>1114</v>
      </c>
      <c r="P765" t="s">
        <v>23</v>
      </c>
      <c r="Q765" t="s">
        <v>32</v>
      </c>
      <c r="R765">
        <v>2</v>
      </c>
    </row>
    <row r="766" spans="1:18" x14ac:dyDescent="0.25">
      <c r="A766" s="1">
        <v>43773</v>
      </c>
      <c r="B766" t="s">
        <v>17</v>
      </c>
      <c r="C766" t="s">
        <v>18</v>
      </c>
      <c r="D766" t="s">
        <v>1062</v>
      </c>
      <c r="E766" t="s">
        <v>20</v>
      </c>
      <c r="F766">
        <v>1414100000</v>
      </c>
      <c r="G766" t="s">
        <v>24</v>
      </c>
      <c r="H766" t="s">
        <v>1063</v>
      </c>
      <c r="I766">
        <v>37803279</v>
      </c>
      <c r="J766" t="s">
        <v>1064</v>
      </c>
      <c r="K766" t="s">
        <v>1113</v>
      </c>
      <c r="L766" t="str">
        <f>VLOOKUP(K766,[1]контракти!$G$2:$H$347,2,FALSE)</f>
        <v>Амбулаторія № 7 м. Слов'янськ КНП Слов'янської міської Ради ''ЦПМСД м. Слов'янська''</v>
      </c>
      <c r="M766" t="s">
        <v>28</v>
      </c>
      <c r="N766" t="s">
        <v>22</v>
      </c>
      <c r="O766" t="s">
        <v>1116</v>
      </c>
      <c r="P766" t="s">
        <v>22</v>
      </c>
      <c r="Q766" t="s">
        <v>32</v>
      </c>
      <c r="R766">
        <v>146</v>
      </c>
    </row>
    <row r="767" spans="1:18" x14ac:dyDescent="0.25">
      <c r="A767" s="1">
        <v>43773</v>
      </c>
      <c r="B767" t="s">
        <v>17</v>
      </c>
      <c r="C767" t="s">
        <v>18</v>
      </c>
      <c r="D767" t="s">
        <v>1062</v>
      </c>
      <c r="E767" t="s">
        <v>20</v>
      </c>
      <c r="F767">
        <v>1414100000</v>
      </c>
      <c r="G767" t="s">
        <v>24</v>
      </c>
      <c r="H767" t="s">
        <v>1063</v>
      </c>
      <c r="I767">
        <v>37803279</v>
      </c>
      <c r="J767" t="s">
        <v>1064</v>
      </c>
      <c r="K767" t="s">
        <v>1113</v>
      </c>
      <c r="L767" t="str">
        <f>VLOOKUP(K767,[1]контракти!$G$2:$H$347,2,FALSE)</f>
        <v>Амбулаторія № 7 м. Слов'янськ КНП Слов'янської міської Ради ''ЦПМСД м. Слов'янська''</v>
      </c>
      <c r="M767" t="s">
        <v>28</v>
      </c>
      <c r="N767" t="s">
        <v>22</v>
      </c>
      <c r="O767" t="s">
        <v>1116</v>
      </c>
      <c r="P767" t="s">
        <v>23</v>
      </c>
      <c r="Q767" t="s">
        <v>32</v>
      </c>
      <c r="R767">
        <v>136</v>
      </c>
    </row>
    <row r="768" spans="1:18" x14ac:dyDescent="0.25">
      <c r="A768" s="1">
        <v>43773</v>
      </c>
      <c r="B768" t="s">
        <v>17</v>
      </c>
      <c r="C768" t="s">
        <v>18</v>
      </c>
      <c r="D768" t="s">
        <v>1062</v>
      </c>
      <c r="E768" t="s">
        <v>20</v>
      </c>
      <c r="F768">
        <v>1414100000</v>
      </c>
      <c r="G768" t="s">
        <v>24</v>
      </c>
      <c r="H768" t="s">
        <v>1063</v>
      </c>
      <c r="I768">
        <v>37803279</v>
      </c>
      <c r="J768" t="s">
        <v>1064</v>
      </c>
      <c r="K768" t="s">
        <v>1113</v>
      </c>
      <c r="L768" t="str">
        <f>VLOOKUP(K768,[1]контракти!$G$2:$H$347,2,FALSE)</f>
        <v>Амбулаторія № 7 м. Слов'янськ КНП Слов'янської міської Ради ''ЦПМСД м. Слов'янська''</v>
      </c>
      <c r="M768" t="s">
        <v>28</v>
      </c>
      <c r="N768" t="s">
        <v>23</v>
      </c>
      <c r="O768" t="s">
        <v>1121</v>
      </c>
      <c r="P768" t="s">
        <v>22</v>
      </c>
      <c r="Q768" t="s">
        <v>32</v>
      </c>
      <c r="R768">
        <v>12</v>
      </c>
    </row>
    <row r="769" spans="1:18" x14ac:dyDescent="0.25">
      <c r="A769" s="1">
        <v>43773</v>
      </c>
      <c r="B769" t="s">
        <v>17</v>
      </c>
      <c r="C769" t="s">
        <v>18</v>
      </c>
      <c r="D769" t="s">
        <v>1062</v>
      </c>
      <c r="E769" t="s">
        <v>20</v>
      </c>
      <c r="F769">
        <v>1414100000</v>
      </c>
      <c r="G769" t="s">
        <v>24</v>
      </c>
      <c r="H769" t="s">
        <v>1063</v>
      </c>
      <c r="I769">
        <v>37803279</v>
      </c>
      <c r="J769" t="s">
        <v>1064</v>
      </c>
      <c r="K769" t="s">
        <v>1113</v>
      </c>
      <c r="L769" t="str">
        <f>VLOOKUP(K769,[1]контракти!$G$2:$H$347,2,FALSE)</f>
        <v>Амбулаторія № 7 м. Слов'янськ КНП Слов'янської міської Ради ''ЦПМСД м. Слов'янська''</v>
      </c>
      <c r="M769" t="s">
        <v>28</v>
      </c>
      <c r="N769" t="s">
        <v>23</v>
      </c>
      <c r="O769" t="s">
        <v>1121</v>
      </c>
      <c r="P769" t="s">
        <v>23</v>
      </c>
      <c r="Q769" t="s">
        <v>32</v>
      </c>
      <c r="R769">
        <v>16</v>
      </c>
    </row>
    <row r="770" spans="1:18" x14ac:dyDescent="0.25">
      <c r="A770" s="1">
        <v>43773</v>
      </c>
      <c r="B770" t="s">
        <v>17</v>
      </c>
      <c r="C770" t="s">
        <v>18</v>
      </c>
      <c r="D770" t="s">
        <v>1062</v>
      </c>
      <c r="E770" t="s">
        <v>20</v>
      </c>
      <c r="F770">
        <v>1414100000</v>
      </c>
      <c r="G770" t="s">
        <v>24</v>
      </c>
      <c r="H770" t="s">
        <v>1063</v>
      </c>
      <c r="I770">
        <v>37803279</v>
      </c>
      <c r="J770" t="s">
        <v>1064</v>
      </c>
      <c r="K770" t="s">
        <v>1113</v>
      </c>
      <c r="L770" t="str">
        <f>VLOOKUP(K770,[1]контракти!$G$2:$H$347,2,FALSE)</f>
        <v>Амбулаторія № 7 м. Слов'янськ КНП Слов'янської міської Ради ''ЦПМСД м. Слов'янська''</v>
      </c>
      <c r="M770" t="s">
        <v>28</v>
      </c>
      <c r="N770" t="s">
        <v>23</v>
      </c>
      <c r="O770" t="s">
        <v>1123</v>
      </c>
      <c r="P770" t="s">
        <v>22</v>
      </c>
      <c r="Q770" t="s">
        <v>32</v>
      </c>
      <c r="R770">
        <v>213</v>
      </c>
    </row>
    <row r="771" spans="1:18" x14ac:dyDescent="0.25">
      <c r="A771" s="1">
        <v>43773</v>
      </c>
      <c r="B771" t="s">
        <v>17</v>
      </c>
      <c r="C771" t="s">
        <v>18</v>
      </c>
      <c r="D771" t="s">
        <v>1062</v>
      </c>
      <c r="E771" t="s">
        <v>20</v>
      </c>
      <c r="F771">
        <v>1414100000</v>
      </c>
      <c r="G771" t="s">
        <v>24</v>
      </c>
      <c r="H771" t="s">
        <v>1063</v>
      </c>
      <c r="I771">
        <v>37803279</v>
      </c>
      <c r="J771" t="s">
        <v>1064</v>
      </c>
      <c r="K771" t="s">
        <v>1113</v>
      </c>
      <c r="L771" t="str">
        <f>VLOOKUP(K771,[1]контракти!$G$2:$H$347,2,FALSE)</f>
        <v>Амбулаторія № 7 м. Слов'янськ КНП Слов'янської міської Ради ''ЦПМСД м. Слов'янська''</v>
      </c>
      <c r="M771" t="s">
        <v>28</v>
      </c>
      <c r="N771" t="s">
        <v>23</v>
      </c>
      <c r="O771" t="s">
        <v>1123</v>
      </c>
      <c r="P771" t="s">
        <v>23</v>
      </c>
      <c r="Q771" t="s">
        <v>32</v>
      </c>
      <c r="R771">
        <v>226</v>
      </c>
    </row>
    <row r="772" spans="1:18" x14ac:dyDescent="0.25">
      <c r="A772" s="1">
        <v>43773</v>
      </c>
      <c r="B772" t="s">
        <v>17</v>
      </c>
      <c r="C772" t="s">
        <v>18</v>
      </c>
      <c r="D772" t="s">
        <v>1062</v>
      </c>
      <c r="E772" t="s">
        <v>20</v>
      </c>
      <c r="F772">
        <v>1414100000</v>
      </c>
      <c r="G772" t="s">
        <v>24</v>
      </c>
      <c r="H772" t="s">
        <v>1063</v>
      </c>
      <c r="I772">
        <v>37803279</v>
      </c>
      <c r="J772" t="s">
        <v>1064</v>
      </c>
      <c r="K772" s="3" t="s">
        <v>1065</v>
      </c>
      <c r="L772" t="str">
        <f>VLOOKUP(K772,[1]контракти!$G$2:$H$347,2,FALSE)</f>
        <v>Амбулаторія № 8 м. Слов'янськ КНП Слов'янської міської Ради ''ЦПМСД м. Слов'янська''</v>
      </c>
      <c r="M772" t="s">
        <v>28</v>
      </c>
      <c r="N772" t="s">
        <v>22</v>
      </c>
      <c r="O772" t="s">
        <v>1066</v>
      </c>
      <c r="P772" t="s">
        <v>22</v>
      </c>
      <c r="Q772" t="s">
        <v>30</v>
      </c>
      <c r="R772">
        <v>3</v>
      </c>
    </row>
    <row r="773" spans="1:18" x14ac:dyDescent="0.25">
      <c r="A773" s="1">
        <v>43773</v>
      </c>
      <c r="B773" t="s">
        <v>17</v>
      </c>
      <c r="C773" t="s">
        <v>18</v>
      </c>
      <c r="D773" t="s">
        <v>1062</v>
      </c>
      <c r="E773" t="s">
        <v>20</v>
      </c>
      <c r="F773">
        <v>1414100000</v>
      </c>
      <c r="G773" t="s">
        <v>24</v>
      </c>
      <c r="H773" t="s">
        <v>1063</v>
      </c>
      <c r="I773">
        <v>37803279</v>
      </c>
      <c r="J773" t="s">
        <v>1064</v>
      </c>
      <c r="K773" s="3" t="s">
        <v>1065</v>
      </c>
      <c r="L773" t="str">
        <f>VLOOKUP(K773,[1]контракти!$G$2:$H$347,2,FALSE)</f>
        <v>Амбулаторія № 8 м. Слов'янськ КНП Слов'янської міської Ради ''ЦПМСД м. Слов'янська''</v>
      </c>
      <c r="M773" t="s">
        <v>28</v>
      </c>
      <c r="N773" t="s">
        <v>22</v>
      </c>
      <c r="O773" t="s">
        <v>1066</v>
      </c>
      <c r="P773" t="s">
        <v>23</v>
      </c>
      <c r="Q773" t="s">
        <v>30</v>
      </c>
      <c r="R773">
        <v>12</v>
      </c>
    </row>
    <row r="774" spans="1:18" x14ac:dyDescent="0.25">
      <c r="A774" s="1">
        <v>43773</v>
      </c>
      <c r="B774" t="s">
        <v>17</v>
      </c>
      <c r="C774" t="s">
        <v>18</v>
      </c>
      <c r="D774" t="s">
        <v>1062</v>
      </c>
      <c r="E774" t="s">
        <v>20</v>
      </c>
      <c r="F774">
        <v>1414100000</v>
      </c>
      <c r="G774" t="s">
        <v>24</v>
      </c>
      <c r="H774" t="s">
        <v>1063</v>
      </c>
      <c r="I774">
        <v>37803279</v>
      </c>
      <c r="J774" t="s">
        <v>1064</v>
      </c>
      <c r="K774" s="3" t="s">
        <v>1065</v>
      </c>
      <c r="L774" t="str">
        <f>VLOOKUP(K774,[1]контракти!$G$2:$H$347,2,FALSE)</f>
        <v>Амбулаторія № 8 м. Слов'янськ КНП Слов'янської міської Ради ''ЦПМСД м. Слов'янська''</v>
      </c>
      <c r="M774" t="s">
        <v>28</v>
      </c>
      <c r="N774" t="s">
        <v>22</v>
      </c>
      <c r="O774" t="s">
        <v>1067</v>
      </c>
      <c r="P774" t="s">
        <v>22</v>
      </c>
      <c r="Q774" t="s">
        <v>30</v>
      </c>
      <c r="R774">
        <v>31</v>
      </c>
    </row>
    <row r="775" spans="1:18" x14ac:dyDescent="0.25">
      <c r="A775" s="1">
        <v>43773</v>
      </c>
      <c r="B775" t="s">
        <v>17</v>
      </c>
      <c r="C775" t="s">
        <v>18</v>
      </c>
      <c r="D775" t="s">
        <v>1062</v>
      </c>
      <c r="E775" t="s">
        <v>20</v>
      </c>
      <c r="F775">
        <v>1414100000</v>
      </c>
      <c r="G775" t="s">
        <v>24</v>
      </c>
      <c r="H775" t="s">
        <v>1063</v>
      </c>
      <c r="I775">
        <v>37803279</v>
      </c>
      <c r="J775" t="s">
        <v>1064</v>
      </c>
      <c r="K775" s="3" t="s">
        <v>1065</v>
      </c>
      <c r="L775" t="str">
        <f>VLOOKUP(K775,[1]контракти!$G$2:$H$347,2,FALSE)</f>
        <v>Амбулаторія № 8 м. Слов'янськ КНП Слов'янської міської Ради ''ЦПМСД м. Слов'янська''</v>
      </c>
      <c r="M775" t="s">
        <v>28</v>
      </c>
      <c r="N775" t="s">
        <v>22</v>
      </c>
      <c r="O775" t="s">
        <v>1067</v>
      </c>
      <c r="P775" t="s">
        <v>23</v>
      </c>
      <c r="Q775" t="s">
        <v>30</v>
      </c>
      <c r="R775">
        <v>29</v>
      </c>
    </row>
    <row r="776" spans="1:18" x14ac:dyDescent="0.25">
      <c r="A776" s="1">
        <v>43773</v>
      </c>
      <c r="B776" t="s">
        <v>17</v>
      </c>
      <c r="C776" t="s">
        <v>18</v>
      </c>
      <c r="D776" t="s">
        <v>1062</v>
      </c>
      <c r="E776" t="s">
        <v>20</v>
      </c>
      <c r="F776">
        <v>1414100000</v>
      </c>
      <c r="G776" t="s">
        <v>24</v>
      </c>
      <c r="H776" t="s">
        <v>1063</v>
      </c>
      <c r="I776">
        <v>37803279</v>
      </c>
      <c r="J776" t="s">
        <v>1064</v>
      </c>
      <c r="K776" s="3" t="s">
        <v>1065</v>
      </c>
      <c r="L776" t="str">
        <f>VLOOKUP(K776,[1]контракти!$G$2:$H$347,2,FALSE)</f>
        <v>Амбулаторія № 8 м. Слов'янськ КНП Слов'янської міської Ради ''ЦПМСД м. Слов'янська''</v>
      </c>
      <c r="M776" t="s">
        <v>28</v>
      </c>
      <c r="N776" t="s">
        <v>22</v>
      </c>
      <c r="O776" t="s">
        <v>1068</v>
      </c>
      <c r="P776" t="s">
        <v>22</v>
      </c>
      <c r="Q776" t="s">
        <v>30</v>
      </c>
      <c r="R776">
        <v>223</v>
      </c>
    </row>
    <row r="777" spans="1:18" x14ac:dyDescent="0.25">
      <c r="A777" s="1">
        <v>43773</v>
      </c>
      <c r="B777" t="s">
        <v>17</v>
      </c>
      <c r="C777" t="s">
        <v>18</v>
      </c>
      <c r="D777" t="s">
        <v>1062</v>
      </c>
      <c r="E777" t="s">
        <v>20</v>
      </c>
      <c r="F777">
        <v>1414100000</v>
      </c>
      <c r="G777" t="s">
        <v>24</v>
      </c>
      <c r="H777" t="s">
        <v>1063</v>
      </c>
      <c r="I777">
        <v>37803279</v>
      </c>
      <c r="J777" t="s">
        <v>1064</v>
      </c>
      <c r="K777" s="3" t="s">
        <v>1065</v>
      </c>
      <c r="L777" t="str">
        <f>VLOOKUP(K777,[1]контракти!$G$2:$H$347,2,FALSE)</f>
        <v>Амбулаторія № 8 м. Слов'янськ КНП Слов'янської міської Ради ''ЦПМСД м. Слов'янська''</v>
      </c>
      <c r="M777" t="s">
        <v>28</v>
      </c>
      <c r="N777" t="s">
        <v>22</v>
      </c>
      <c r="O777" t="s">
        <v>1068</v>
      </c>
      <c r="P777" t="s">
        <v>23</v>
      </c>
      <c r="Q777" t="s">
        <v>30</v>
      </c>
      <c r="R777">
        <v>225</v>
      </c>
    </row>
    <row r="778" spans="1:18" x14ac:dyDescent="0.25">
      <c r="A778" s="1">
        <v>43773</v>
      </c>
      <c r="B778" t="s">
        <v>17</v>
      </c>
      <c r="C778" t="s">
        <v>18</v>
      </c>
      <c r="D778" t="s">
        <v>1062</v>
      </c>
      <c r="E778" t="s">
        <v>20</v>
      </c>
      <c r="F778">
        <v>1414100000</v>
      </c>
      <c r="G778" t="s">
        <v>24</v>
      </c>
      <c r="H778" t="s">
        <v>1063</v>
      </c>
      <c r="I778">
        <v>37803279</v>
      </c>
      <c r="J778" t="s">
        <v>1064</v>
      </c>
      <c r="K778" t="s">
        <v>1069</v>
      </c>
      <c r="L778" t="str">
        <f>VLOOKUP(K778,[1]контракти!$G$2:$H$347,2,FALSE)</f>
        <v>Амбулаторія № 6 м. Слов'янськ КНП Слов'янської міської Ради ''ЦПМСД м. Слов'янська''</v>
      </c>
      <c r="M778" t="s">
        <v>28</v>
      </c>
      <c r="N778" t="s">
        <v>22</v>
      </c>
      <c r="O778" t="s">
        <v>1070</v>
      </c>
      <c r="P778" t="s">
        <v>22</v>
      </c>
      <c r="Q778" t="s">
        <v>30</v>
      </c>
      <c r="R778">
        <v>1</v>
      </c>
    </row>
    <row r="779" spans="1:18" x14ac:dyDescent="0.25">
      <c r="A779" s="1">
        <v>43773</v>
      </c>
      <c r="B779" t="s">
        <v>17</v>
      </c>
      <c r="C779" t="s">
        <v>18</v>
      </c>
      <c r="D779" t="s">
        <v>1062</v>
      </c>
      <c r="E779" t="s">
        <v>20</v>
      </c>
      <c r="F779">
        <v>1414100000</v>
      </c>
      <c r="G779" t="s">
        <v>24</v>
      </c>
      <c r="H779" t="s">
        <v>1063</v>
      </c>
      <c r="I779">
        <v>37803279</v>
      </c>
      <c r="J779" t="s">
        <v>1064</v>
      </c>
      <c r="K779" t="s">
        <v>1069</v>
      </c>
      <c r="L779" t="str">
        <f>VLOOKUP(K779,[1]контракти!$G$2:$H$347,2,FALSE)</f>
        <v>Амбулаторія № 6 м. Слов'янськ КНП Слов'янської міської Ради ''ЦПМСД м. Слов'янська''</v>
      </c>
      <c r="M779" t="s">
        <v>28</v>
      </c>
      <c r="N779" t="s">
        <v>22</v>
      </c>
      <c r="O779" t="s">
        <v>1071</v>
      </c>
      <c r="P779" t="s">
        <v>23</v>
      </c>
      <c r="Q779" t="s">
        <v>30</v>
      </c>
      <c r="R779">
        <v>1</v>
      </c>
    </row>
    <row r="780" spans="1:18" x14ac:dyDescent="0.25">
      <c r="A780" s="1">
        <v>43773</v>
      </c>
      <c r="B780" t="s">
        <v>17</v>
      </c>
      <c r="C780" t="s">
        <v>18</v>
      </c>
      <c r="D780" t="s">
        <v>1062</v>
      </c>
      <c r="E780" t="s">
        <v>20</v>
      </c>
      <c r="F780">
        <v>1414100000</v>
      </c>
      <c r="G780" t="s">
        <v>24</v>
      </c>
      <c r="H780" t="s">
        <v>1063</v>
      </c>
      <c r="I780">
        <v>37803279</v>
      </c>
      <c r="J780" t="s">
        <v>1064</v>
      </c>
      <c r="K780" t="s">
        <v>1069</v>
      </c>
      <c r="L780" t="str">
        <f>VLOOKUP(K780,[1]контракти!$G$2:$H$347,2,FALSE)</f>
        <v>Амбулаторія № 6 м. Слов'янськ КНП Слов'янської міської Ради ''ЦПМСД м. Слов'янська''</v>
      </c>
      <c r="M780" t="s">
        <v>28</v>
      </c>
      <c r="N780" t="s">
        <v>22</v>
      </c>
      <c r="O780" t="s">
        <v>1072</v>
      </c>
      <c r="P780" t="s">
        <v>22</v>
      </c>
      <c r="Q780" t="s">
        <v>30</v>
      </c>
      <c r="R780">
        <v>1</v>
      </c>
    </row>
    <row r="781" spans="1:18" x14ac:dyDescent="0.25">
      <c r="A781" s="1">
        <v>43773</v>
      </c>
      <c r="B781" t="s">
        <v>17</v>
      </c>
      <c r="C781" t="s">
        <v>18</v>
      </c>
      <c r="D781" t="s">
        <v>1062</v>
      </c>
      <c r="E781" t="s">
        <v>20</v>
      </c>
      <c r="F781">
        <v>1414100000</v>
      </c>
      <c r="G781" t="s">
        <v>24</v>
      </c>
      <c r="H781" t="s">
        <v>1063</v>
      </c>
      <c r="I781">
        <v>37803279</v>
      </c>
      <c r="J781" t="s">
        <v>1064</v>
      </c>
      <c r="K781" t="s">
        <v>1069</v>
      </c>
      <c r="L781" t="str">
        <f>VLOOKUP(K781,[1]контракти!$G$2:$H$347,2,FALSE)</f>
        <v>Амбулаторія № 6 м. Слов'янськ КНП Слов'янської міської Ради ''ЦПМСД м. Слов'янська''</v>
      </c>
      <c r="M781" t="s">
        <v>28</v>
      </c>
      <c r="N781" t="s">
        <v>22</v>
      </c>
      <c r="O781" t="s">
        <v>1073</v>
      </c>
      <c r="P781" t="s">
        <v>23</v>
      </c>
      <c r="Q781" t="s">
        <v>30</v>
      </c>
      <c r="R781">
        <v>1</v>
      </c>
    </row>
    <row r="782" spans="1:18" x14ac:dyDescent="0.25">
      <c r="A782" s="1">
        <v>43773</v>
      </c>
      <c r="B782" t="s">
        <v>17</v>
      </c>
      <c r="C782" t="s">
        <v>18</v>
      </c>
      <c r="D782" t="s">
        <v>1062</v>
      </c>
      <c r="E782" t="s">
        <v>20</v>
      </c>
      <c r="F782">
        <v>1414100000</v>
      </c>
      <c r="G782" t="s">
        <v>24</v>
      </c>
      <c r="H782" t="s">
        <v>1063</v>
      </c>
      <c r="I782">
        <v>37803279</v>
      </c>
      <c r="J782" t="s">
        <v>1064</v>
      </c>
      <c r="K782" t="s">
        <v>1074</v>
      </c>
      <c r="L782" t="str">
        <f>VLOOKUP(K782,[1]контракти!$G$2:$H$347,2,FALSE)</f>
        <v>АМБУЛАТОРІЯ № 9 м. Святогірськ КНП Слов'янської міської Ради "ЦПМСД м. Слов'янська"</v>
      </c>
      <c r="M782" t="s">
        <v>28</v>
      </c>
      <c r="N782" t="s">
        <v>22</v>
      </c>
      <c r="O782" t="s">
        <v>1075</v>
      </c>
      <c r="P782" t="s">
        <v>22</v>
      </c>
      <c r="Q782" t="s">
        <v>30</v>
      </c>
      <c r="R782">
        <v>133</v>
      </c>
    </row>
    <row r="783" spans="1:18" x14ac:dyDescent="0.25">
      <c r="A783" s="1">
        <v>43773</v>
      </c>
      <c r="B783" t="s">
        <v>17</v>
      </c>
      <c r="C783" t="s">
        <v>18</v>
      </c>
      <c r="D783" t="s">
        <v>1062</v>
      </c>
      <c r="E783" t="s">
        <v>20</v>
      </c>
      <c r="F783">
        <v>1414100000</v>
      </c>
      <c r="G783" t="s">
        <v>24</v>
      </c>
      <c r="H783" t="s">
        <v>1063</v>
      </c>
      <c r="I783">
        <v>37803279</v>
      </c>
      <c r="J783" t="s">
        <v>1064</v>
      </c>
      <c r="K783" t="s">
        <v>1074</v>
      </c>
      <c r="L783" t="str">
        <f>VLOOKUP(K783,[1]контракти!$G$2:$H$347,2,FALSE)</f>
        <v>АМБУЛАТОРІЯ № 9 м. Святогірськ КНП Слов'янської міської Ради "ЦПМСД м. Слов'янська"</v>
      </c>
      <c r="M783" t="s">
        <v>28</v>
      </c>
      <c r="N783" t="s">
        <v>22</v>
      </c>
      <c r="O783" t="s">
        <v>1075</v>
      </c>
      <c r="P783" t="s">
        <v>23</v>
      </c>
      <c r="Q783" t="s">
        <v>30</v>
      </c>
      <c r="R783">
        <v>111</v>
      </c>
    </row>
    <row r="784" spans="1:18" x14ac:dyDescent="0.25">
      <c r="A784" s="1">
        <v>43773</v>
      </c>
      <c r="B784" t="s">
        <v>17</v>
      </c>
      <c r="C784" t="s">
        <v>18</v>
      </c>
      <c r="D784" t="s">
        <v>1062</v>
      </c>
      <c r="E784" t="s">
        <v>20</v>
      </c>
      <c r="F784">
        <v>1414100000</v>
      </c>
      <c r="G784" t="s">
        <v>24</v>
      </c>
      <c r="H784" t="s">
        <v>1063</v>
      </c>
      <c r="I784">
        <v>37803279</v>
      </c>
      <c r="J784" t="s">
        <v>1064</v>
      </c>
      <c r="K784" t="s">
        <v>1074</v>
      </c>
      <c r="L784" t="str">
        <f>VLOOKUP(K784,[1]контракти!$G$2:$H$347,2,FALSE)</f>
        <v>АМБУЛАТОРІЯ № 9 м. Святогірськ КНП Слов'янської міської Ради "ЦПМСД м. Слов'янська"</v>
      </c>
      <c r="M784" t="s">
        <v>28</v>
      </c>
      <c r="N784" t="s">
        <v>23</v>
      </c>
      <c r="O784" t="s">
        <v>1076</v>
      </c>
      <c r="P784" t="s">
        <v>22</v>
      </c>
      <c r="Q784" t="s">
        <v>30</v>
      </c>
      <c r="R784">
        <v>105</v>
      </c>
    </row>
    <row r="785" spans="1:18" x14ac:dyDescent="0.25">
      <c r="A785" s="1">
        <v>43773</v>
      </c>
      <c r="B785" t="s">
        <v>17</v>
      </c>
      <c r="C785" t="s">
        <v>18</v>
      </c>
      <c r="D785" t="s">
        <v>1062</v>
      </c>
      <c r="E785" t="s">
        <v>20</v>
      </c>
      <c r="F785">
        <v>1414100000</v>
      </c>
      <c r="G785" t="s">
        <v>24</v>
      </c>
      <c r="H785" t="s">
        <v>1063</v>
      </c>
      <c r="I785">
        <v>37803279</v>
      </c>
      <c r="J785" t="s">
        <v>1064</v>
      </c>
      <c r="K785" t="s">
        <v>1074</v>
      </c>
      <c r="L785" t="str">
        <f>VLOOKUP(K785,[1]контракти!$G$2:$H$347,2,FALSE)</f>
        <v>АМБУЛАТОРІЯ № 9 м. Святогірськ КНП Слов'янської міської Ради "ЦПМСД м. Слов'янська"</v>
      </c>
      <c r="M785" t="s">
        <v>28</v>
      </c>
      <c r="N785" t="s">
        <v>23</v>
      </c>
      <c r="O785" t="s">
        <v>1076</v>
      </c>
      <c r="P785" t="s">
        <v>23</v>
      </c>
      <c r="Q785" t="s">
        <v>30</v>
      </c>
      <c r="R785">
        <v>80</v>
      </c>
    </row>
    <row r="786" spans="1:18" x14ac:dyDescent="0.25">
      <c r="A786" s="1">
        <v>43773</v>
      </c>
      <c r="B786" t="s">
        <v>17</v>
      </c>
      <c r="C786" t="s">
        <v>18</v>
      </c>
      <c r="D786" t="s">
        <v>1062</v>
      </c>
      <c r="E786" t="s">
        <v>20</v>
      </c>
      <c r="F786">
        <v>1414100000</v>
      </c>
      <c r="G786" t="s">
        <v>24</v>
      </c>
      <c r="H786" t="s">
        <v>1063</v>
      </c>
      <c r="I786">
        <v>37803279</v>
      </c>
      <c r="J786" t="s">
        <v>1064</v>
      </c>
      <c r="K786" t="s">
        <v>1074</v>
      </c>
      <c r="L786" t="str">
        <f>VLOOKUP(K786,[1]контракти!$G$2:$H$347,2,FALSE)</f>
        <v>АМБУЛАТОРІЯ № 9 м. Святогірськ КНП Слов'янської міської Ради "ЦПМСД м. Слов'янська"</v>
      </c>
      <c r="M786" t="s">
        <v>28</v>
      </c>
      <c r="N786" t="s">
        <v>23</v>
      </c>
      <c r="O786" t="s">
        <v>1077</v>
      </c>
      <c r="P786" t="s">
        <v>22</v>
      </c>
      <c r="Q786" t="s">
        <v>30</v>
      </c>
      <c r="R786">
        <v>83</v>
      </c>
    </row>
    <row r="787" spans="1:18" x14ac:dyDescent="0.25">
      <c r="A787" s="1">
        <v>43773</v>
      </c>
      <c r="B787" t="s">
        <v>17</v>
      </c>
      <c r="C787" t="s">
        <v>18</v>
      </c>
      <c r="D787" t="s">
        <v>1062</v>
      </c>
      <c r="E787" t="s">
        <v>20</v>
      </c>
      <c r="F787">
        <v>1414100000</v>
      </c>
      <c r="G787" t="s">
        <v>24</v>
      </c>
      <c r="H787" t="s">
        <v>1063</v>
      </c>
      <c r="I787">
        <v>37803279</v>
      </c>
      <c r="J787" t="s">
        <v>1064</v>
      </c>
      <c r="K787" t="s">
        <v>1074</v>
      </c>
      <c r="L787" t="str">
        <f>VLOOKUP(K787,[1]контракти!$G$2:$H$347,2,FALSE)</f>
        <v>АМБУЛАТОРІЯ № 9 м. Святогірськ КНП Слов'янської міської Ради "ЦПМСД м. Слов'янська"</v>
      </c>
      <c r="M787" t="s">
        <v>28</v>
      </c>
      <c r="N787" t="s">
        <v>23</v>
      </c>
      <c r="O787" t="s">
        <v>1077</v>
      </c>
      <c r="P787" t="s">
        <v>23</v>
      </c>
      <c r="Q787" t="s">
        <v>30</v>
      </c>
      <c r="R787">
        <v>95</v>
      </c>
    </row>
    <row r="788" spans="1:18" x14ac:dyDescent="0.25">
      <c r="A788" s="1">
        <v>43773</v>
      </c>
      <c r="B788" t="s">
        <v>17</v>
      </c>
      <c r="C788" t="s">
        <v>18</v>
      </c>
      <c r="D788" t="s">
        <v>1062</v>
      </c>
      <c r="E788" t="s">
        <v>20</v>
      </c>
      <c r="F788">
        <v>1414100000</v>
      </c>
      <c r="G788" t="s">
        <v>24</v>
      </c>
      <c r="H788" t="s">
        <v>1063</v>
      </c>
      <c r="I788">
        <v>37803279</v>
      </c>
      <c r="J788" t="s">
        <v>1064</v>
      </c>
      <c r="K788" t="s">
        <v>1078</v>
      </c>
      <c r="L788" t="str">
        <f>VLOOKUP(K788,[1]контракти!$G$2:$H$347,2,FALSE)</f>
        <v>Амбулаторія № 2 м. Слов'янськ КНП Слов'янської міської Ради "ЦПМСД м. Слов'янська''</v>
      </c>
      <c r="M788" t="s">
        <v>28</v>
      </c>
      <c r="N788" t="s">
        <v>22</v>
      </c>
      <c r="O788" t="s">
        <v>1079</v>
      </c>
      <c r="P788" t="s">
        <v>22</v>
      </c>
      <c r="Q788" t="s">
        <v>30</v>
      </c>
      <c r="R788">
        <v>1</v>
      </c>
    </row>
    <row r="789" spans="1:18" x14ac:dyDescent="0.25">
      <c r="A789" s="1">
        <v>43773</v>
      </c>
      <c r="B789" t="s">
        <v>17</v>
      </c>
      <c r="C789" t="s">
        <v>18</v>
      </c>
      <c r="D789" t="s">
        <v>1062</v>
      </c>
      <c r="E789" t="s">
        <v>20</v>
      </c>
      <c r="F789">
        <v>1414100000</v>
      </c>
      <c r="G789" t="s">
        <v>24</v>
      </c>
      <c r="H789" t="s">
        <v>1063</v>
      </c>
      <c r="I789">
        <v>37803279</v>
      </c>
      <c r="J789" t="s">
        <v>1064</v>
      </c>
      <c r="K789" t="s">
        <v>1078</v>
      </c>
      <c r="L789" t="str">
        <f>VLOOKUP(K789,[1]контракти!$G$2:$H$347,2,FALSE)</f>
        <v>Амбулаторія № 2 м. Слов'янськ КНП Слов'янської міської Ради "ЦПМСД м. Слов'янська''</v>
      </c>
      <c r="M789" t="s">
        <v>28</v>
      </c>
      <c r="N789" t="s">
        <v>22</v>
      </c>
      <c r="O789" t="s">
        <v>1079</v>
      </c>
      <c r="P789" t="s">
        <v>23</v>
      </c>
      <c r="Q789" t="s">
        <v>30</v>
      </c>
      <c r="R789">
        <v>2</v>
      </c>
    </row>
    <row r="790" spans="1:18" x14ac:dyDescent="0.25">
      <c r="A790" s="1">
        <v>43773</v>
      </c>
      <c r="B790" t="s">
        <v>17</v>
      </c>
      <c r="C790" t="s">
        <v>18</v>
      </c>
      <c r="D790" t="s">
        <v>1062</v>
      </c>
      <c r="E790" t="s">
        <v>20</v>
      </c>
      <c r="F790">
        <v>1414100000</v>
      </c>
      <c r="G790" t="s">
        <v>24</v>
      </c>
      <c r="H790" t="s">
        <v>1063</v>
      </c>
      <c r="I790">
        <v>37803279</v>
      </c>
      <c r="J790" t="s">
        <v>1064</v>
      </c>
      <c r="K790" t="s">
        <v>1078</v>
      </c>
      <c r="L790" t="str">
        <f>VLOOKUP(K790,[1]контракти!$G$2:$H$347,2,FALSE)</f>
        <v>Амбулаторія № 2 м. Слов'янськ КНП Слов'янської міської Ради "ЦПМСД м. Слов'янська''</v>
      </c>
      <c r="M790" t="s">
        <v>28</v>
      </c>
      <c r="N790" t="s">
        <v>22</v>
      </c>
      <c r="O790" t="s">
        <v>1080</v>
      </c>
      <c r="P790" t="s">
        <v>22</v>
      </c>
      <c r="Q790" t="s">
        <v>30</v>
      </c>
      <c r="R790">
        <v>1</v>
      </c>
    </row>
    <row r="791" spans="1:18" x14ac:dyDescent="0.25">
      <c r="A791" s="1">
        <v>43773</v>
      </c>
      <c r="B791" t="s">
        <v>17</v>
      </c>
      <c r="C791" t="s">
        <v>18</v>
      </c>
      <c r="D791" t="s">
        <v>1062</v>
      </c>
      <c r="E791" t="s">
        <v>20</v>
      </c>
      <c r="F791">
        <v>1414100000</v>
      </c>
      <c r="G791" t="s">
        <v>24</v>
      </c>
      <c r="H791" t="s">
        <v>1063</v>
      </c>
      <c r="I791">
        <v>37803279</v>
      </c>
      <c r="J791" t="s">
        <v>1064</v>
      </c>
      <c r="K791" t="s">
        <v>1078</v>
      </c>
      <c r="L791" t="str">
        <f>VLOOKUP(K791,[1]контракти!$G$2:$H$347,2,FALSE)</f>
        <v>Амбулаторія № 2 м. Слов'янськ КНП Слов'янської міської Ради "ЦПМСД м. Слов'янська''</v>
      </c>
      <c r="M791" t="s">
        <v>28</v>
      </c>
      <c r="N791" t="s">
        <v>22</v>
      </c>
      <c r="O791" t="s">
        <v>1081</v>
      </c>
      <c r="P791" t="s">
        <v>22</v>
      </c>
      <c r="Q791" t="s">
        <v>30</v>
      </c>
      <c r="R791">
        <v>2</v>
      </c>
    </row>
    <row r="792" spans="1:18" x14ac:dyDescent="0.25">
      <c r="A792" s="1">
        <v>43773</v>
      </c>
      <c r="B792" t="s">
        <v>17</v>
      </c>
      <c r="C792" t="s">
        <v>18</v>
      </c>
      <c r="D792" t="s">
        <v>1062</v>
      </c>
      <c r="E792" t="s">
        <v>20</v>
      </c>
      <c r="F792">
        <v>1414100000</v>
      </c>
      <c r="G792" t="s">
        <v>24</v>
      </c>
      <c r="H792" t="s">
        <v>1063</v>
      </c>
      <c r="I792">
        <v>37803279</v>
      </c>
      <c r="J792" t="s">
        <v>1064</v>
      </c>
      <c r="K792" t="s">
        <v>1078</v>
      </c>
      <c r="L792" t="str">
        <f>VLOOKUP(K792,[1]контракти!$G$2:$H$347,2,FALSE)</f>
        <v>Амбулаторія № 2 м. Слов'янськ КНП Слов'янської міської Ради "ЦПМСД м. Слов'янська''</v>
      </c>
      <c r="M792" t="s">
        <v>28</v>
      </c>
      <c r="N792" t="s">
        <v>22</v>
      </c>
      <c r="O792" t="s">
        <v>1082</v>
      </c>
      <c r="P792" t="s">
        <v>22</v>
      </c>
      <c r="Q792" t="s">
        <v>30</v>
      </c>
      <c r="R792">
        <v>1</v>
      </c>
    </row>
    <row r="793" spans="1:18" x14ac:dyDescent="0.25">
      <c r="A793" s="1">
        <v>43773</v>
      </c>
      <c r="B793" t="s">
        <v>17</v>
      </c>
      <c r="C793" t="s">
        <v>18</v>
      </c>
      <c r="D793" t="s">
        <v>1062</v>
      </c>
      <c r="E793" t="s">
        <v>20</v>
      </c>
      <c r="F793">
        <v>1414100000</v>
      </c>
      <c r="G793" t="s">
        <v>24</v>
      </c>
      <c r="H793" t="s">
        <v>1063</v>
      </c>
      <c r="I793">
        <v>37803279</v>
      </c>
      <c r="J793" t="s">
        <v>1064</v>
      </c>
      <c r="K793" t="s">
        <v>1078</v>
      </c>
      <c r="L793" t="str">
        <f>VLOOKUP(K793,[1]контракти!$G$2:$H$347,2,FALSE)</f>
        <v>Амбулаторія № 2 м. Слов'янськ КНП Слов'янської міської Ради "ЦПМСД м. Слов'янська''</v>
      </c>
      <c r="M793" t="s">
        <v>28</v>
      </c>
      <c r="N793" t="s">
        <v>22</v>
      </c>
      <c r="O793" t="s">
        <v>1082</v>
      </c>
      <c r="P793" t="s">
        <v>23</v>
      </c>
      <c r="Q793" t="s">
        <v>30</v>
      </c>
      <c r="R793">
        <v>1</v>
      </c>
    </row>
    <row r="794" spans="1:18" x14ac:dyDescent="0.25">
      <c r="A794" s="1">
        <v>43773</v>
      </c>
      <c r="B794" t="s">
        <v>17</v>
      </c>
      <c r="C794" t="s">
        <v>18</v>
      </c>
      <c r="D794" t="s">
        <v>1062</v>
      </c>
      <c r="E794" t="s">
        <v>20</v>
      </c>
      <c r="F794">
        <v>1414100000</v>
      </c>
      <c r="G794" t="s">
        <v>24</v>
      </c>
      <c r="H794" t="s">
        <v>1063</v>
      </c>
      <c r="I794">
        <v>37803279</v>
      </c>
      <c r="J794" t="s">
        <v>1064</v>
      </c>
      <c r="K794" t="s">
        <v>1078</v>
      </c>
      <c r="L794" t="str">
        <f>VLOOKUP(K794,[1]контракти!$G$2:$H$347,2,FALSE)</f>
        <v>Амбулаторія № 2 м. Слов'янськ КНП Слов'янської міської Ради "ЦПМСД м. Слов'янська''</v>
      </c>
      <c r="M794" t="s">
        <v>28</v>
      </c>
      <c r="N794" t="s">
        <v>22</v>
      </c>
      <c r="O794" t="s">
        <v>1083</v>
      </c>
      <c r="P794" t="s">
        <v>22</v>
      </c>
      <c r="Q794" t="s">
        <v>30</v>
      </c>
      <c r="R794">
        <v>1</v>
      </c>
    </row>
    <row r="795" spans="1:18" x14ac:dyDescent="0.25">
      <c r="A795" s="1">
        <v>43773</v>
      </c>
      <c r="B795" t="s">
        <v>17</v>
      </c>
      <c r="C795" t="s">
        <v>18</v>
      </c>
      <c r="D795" t="s">
        <v>1062</v>
      </c>
      <c r="E795" t="s">
        <v>20</v>
      </c>
      <c r="F795">
        <v>1414100000</v>
      </c>
      <c r="G795" t="s">
        <v>24</v>
      </c>
      <c r="H795" t="s">
        <v>1063</v>
      </c>
      <c r="I795">
        <v>37803279</v>
      </c>
      <c r="J795" t="s">
        <v>1064</v>
      </c>
      <c r="K795" t="s">
        <v>1084</v>
      </c>
      <c r="L795" t="str">
        <f>VLOOKUP(K795,[1]контракти!$G$2:$H$347,2,FALSE)</f>
        <v>Амбулаторія № 10 м. Слов'янськ КНП Слов'янської міської Ради ''ЦПМСД м. Слов'янська''</v>
      </c>
      <c r="M795" t="s">
        <v>62</v>
      </c>
      <c r="N795" t="s">
        <v>22</v>
      </c>
      <c r="O795" t="s">
        <v>1085</v>
      </c>
      <c r="P795" t="s">
        <v>22</v>
      </c>
      <c r="Q795" t="s">
        <v>30</v>
      </c>
      <c r="R795">
        <v>363</v>
      </c>
    </row>
    <row r="796" spans="1:18" x14ac:dyDescent="0.25">
      <c r="A796" s="1">
        <v>43773</v>
      </c>
      <c r="B796" t="s">
        <v>17</v>
      </c>
      <c r="C796" t="s">
        <v>18</v>
      </c>
      <c r="D796" t="s">
        <v>1062</v>
      </c>
      <c r="E796" t="s">
        <v>20</v>
      </c>
      <c r="F796">
        <v>1414100000</v>
      </c>
      <c r="G796" t="s">
        <v>24</v>
      </c>
      <c r="H796" t="s">
        <v>1063</v>
      </c>
      <c r="I796">
        <v>37803279</v>
      </c>
      <c r="J796" t="s">
        <v>1064</v>
      </c>
      <c r="K796" t="s">
        <v>1084</v>
      </c>
      <c r="L796" t="str">
        <f>VLOOKUP(K796,[1]контракти!$G$2:$H$347,2,FALSE)</f>
        <v>Амбулаторія № 10 м. Слов'янськ КНП Слов'янської міської Ради ''ЦПМСД м. Слов'янська''</v>
      </c>
      <c r="M796" t="s">
        <v>62</v>
      </c>
      <c r="N796" t="s">
        <v>22</v>
      </c>
      <c r="O796" t="s">
        <v>1085</v>
      </c>
      <c r="P796" t="s">
        <v>23</v>
      </c>
      <c r="Q796" t="s">
        <v>30</v>
      </c>
      <c r="R796">
        <v>360</v>
      </c>
    </row>
    <row r="797" spans="1:18" x14ac:dyDescent="0.25">
      <c r="A797" s="1">
        <v>43773</v>
      </c>
      <c r="B797" t="s">
        <v>17</v>
      </c>
      <c r="C797" t="s">
        <v>18</v>
      </c>
      <c r="D797" t="s">
        <v>1062</v>
      </c>
      <c r="E797" t="s">
        <v>20</v>
      </c>
      <c r="F797">
        <v>1414100000</v>
      </c>
      <c r="G797" t="s">
        <v>24</v>
      </c>
      <c r="H797" t="s">
        <v>1063</v>
      </c>
      <c r="I797">
        <v>37803279</v>
      </c>
      <c r="J797" t="s">
        <v>1064</v>
      </c>
      <c r="K797" t="s">
        <v>1084</v>
      </c>
      <c r="L797" t="str">
        <f>VLOOKUP(K797,[1]контракти!$G$2:$H$347,2,FALSE)</f>
        <v>Амбулаторія № 10 м. Слов'янськ КНП Слов'янської міської Ради ''ЦПМСД м. Слов'янська''</v>
      </c>
      <c r="M797" t="s">
        <v>28</v>
      </c>
      <c r="N797" t="s">
        <v>22</v>
      </c>
      <c r="O797" t="s">
        <v>1086</v>
      </c>
      <c r="P797" t="s">
        <v>22</v>
      </c>
      <c r="Q797" t="s">
        <v>30</v>
      </c>
      <c r="R797">
        <v>501</v>
      </c>
    </row>
    <row r="798" spans="1:18" x14ac:dyDescent="0.25">
      <c r="A798" s="1">
        <v>43773</v>
      </c>
      <c r="B798" t="s">
        <v>17</v>
      </c>
      <c r="C798" t="s">
        <v>18</v>
      </c>
      <c r="D798" t="s">
        <v>1062</v>
      </c>
      <c r="E798" t="s">
        <v>20</v>
      </c>
      <c r="F798">
        <v>1414100000</v>
      </c>
      <c r="G798" t="s">
        <v>24</v>
      </c>
      <c r="H798" t="s">
        <v>1063</v>
      </c>
      <c r="I798">
        <v>37803279</v>
      </c>
      <c r="J798" t="s">
        <v>1064</v>
      </c>
      <c r="K798" t="s">
        <v>1084</v>
      </c>
      <c r="L798" t="str">
        <f>VLOOKUP(K798,[1]контракти!$G$2:$H$347,2,FALSE)</f>
        <v>Амбулаторія № 10 м. Слов'янськ КНП Слов'янської міської Ради ''ЦПМСД м. Слов'янська''</v>
      </c>
      <c r="M798" t="s">
        <v>28</v>
      </c>
      <c r="N798" t="s">
        <v>22</v>
      </c>
      <c r="O798" t="s">
        <v>1086</v>
      </c>
      <c r="P798" t="s">
        <v>23</v>
      </c>
      <c r="Q798" t="s">
        <v>30</v>
      </c>
      <c r="R798">
        <v>506</v>
      </c>
    </row>
    <row r="799" spans="1:18" x14ac:dyDescent="0.25">
      <c r="A799" s="1">
        <v>43773</v>
      </c>
      <c r="B799" t="s">
        <v>17</v>
      </c>
      <c r="C799" t="s">
        <v>18</v>
      </c>
      <c r="D799" t="s">
        <v>1062</v>
      </c>
      <c r="E799" t="s">
        <v>20</v>
      </c>
      <c r="F799">
        <v>1414100000</v>
      </c>
      <c r="G799" t="s">
        <v>24</v>
      </c>
      <c r="H799" t="s">
        <v>1063</v>
      </c>
      <c r="I799">
        <v>37803279</v>
      </c>
      <c r="J799" t="s">
        <v>1064</v>
      </c>
      <c r="K799" t="s">
        <v>1087</v>
      </c>
      <c r="L799" t="str">
        <f>VLOOKUP(K799,[1]контракти!$G$2:$H$347,2,FALSE)</f>
        <v>Амбулаторія № 3 м. Слов'янськ КНП Слов'янської міської Ради ''ЦПМСД м. Слов'янська''</v>
      </c>
      <c r="M799" t="s">
        <v>28</v>
      </c>
      <c r="N799" t="s">
        <v>22</v>
      </c>
      <c r="O799" t="s">
        <v>1088</v>
      </c>
      <c r="P799" t="s">
        <v>22</v>
      </c>
      <c r="Q799" t="s">
        <v>30</v>
      </c>
      <c r="R799">
        <v>1</v>
      </c>
    </row>
    <row r="800" spans="1:18" x14ac:dyDescent="0.25">
      <c r="A800" s="1">
        <v>43773</v>
      </c>
      <c r="B800" t="s">
        <v>17</v>
      </c>
      <c r="C800" t="s">
        <v>18</v>
      </c>
      <c r="D800" t="s">
        <v>1062</v>
      </c>
      <c r="E800" t="s">
        <v>20</v>
      </c>
      <c r="F800">
        <v>1414100000</v>
      </c>
      <c r="G800" t="s">
        <v>24</v>
      </c>
      <c r="H800" t="s">
        <v>1063</v>
      </c>
      <c r="I800">
        <v>37803279</v>
      </c>
      <c r="J800" t="s">
        <v>1064</v>
      </c>
      <c r="K800" t="s">
        <v>1087</v>
      </c>
      <c r="L800" t="str">
        <f>VLOOKUP(K800,[1]контракти!$G$2:$H$347,2,FALSE)</f>
        <v>Амбулаторія № 3 м. Слов'янськ КНП Слов'янської міської Ради ''ЦПМСД м. Слов'янська''</v>
      </c>
      <c r="M800" t="s">
        <v>28</v>
      </c>
      <c r="N800" t="s">
        <v>22</v>
      </c>
      <c r="O800" t="s">
        <v>1089</v>
      </c>
      <c r="P800" t="s">
        <v>22</v>
      </c>
      <c r="Q800" t="s">
        <v>30</v>
      </c>
      <c r="R800">
        <v>4</v>
      </c>
    </row>
    <row r="801" spans="1:18" x14ac:dyDescent="0.25">
      <c r="A801" s="1">
        <v>43773</v>
      </c>
      <c r="B801" t="s">
        <v>17</v>
      </c>
      <c r="C801" t="s">
        <v>18</v>
      </c>
      <c r="D801" t="s">
        <v>1062</v>
      </c>
      <c r="E801" t="s">
        <v>20</v>
      </c>
      <c r="F801">
        <v>1414100000</v>
      </c>
      <c r="G801" t="s">
        <v>24</v>
      </c>
      <c r="H801" t="s">
        <v>1063</v>
      </c>
      <c r="I801">
        <v>37803279</v>
      </c>
      <c r="J801" t="s">
        <v>1064</v>
      </c>
      <c r="K801" t="s">
        <v>1087</v>
      </c>
      <c r="L801" t="str">
        <f>VLOOKUP(K801,[1]контракти!$G$2:$H$347,2,FALSE)</f>
        <v>Амбулаторія № 3 м. Слов'янськ КНП Слов'янської міської Ради ''ЦПМСД м. Слов'янська''</v>
      </c>
      <c r="M801" t="s">
        <v>28</v>
      </c>
      <c r="N801" t="s">
        <v>22</v>
      </c>
      <c r="O801" t="s">
        <v>1090</v>
      </c>
      <c r="P801" t="s">
        <v>23</v>
      </c>
      <c r="Q801" t="s">
        <v>30</v>
      </c>
      <c r="R801">
        <v>1</v>
      </c>
    </row>
    <row r="802" spans="1:18" x14ac:dyDescent="0.25">
      <c r="A802" s="1">
        <v>43773</v>
      </c>
      <c r="B802" t="s">
        <v>17</v>
      </c>
      <c r="C802" t="s">
        <v>18</v>
      </c>
      <c r="D802" t="s">
        <v>1062</v>
      </c>
      <c r="E802" t="s">
        <v>20</v>
      </c>
      <c r="F802">
        <v>1414100000</v>
      </c>
      <c r="G802" t="s">
        <v>24</v>
      </c>
      <c r="H802" t="s">
        <v>1063</v>
      </c>
      <c r="I802">
        <v>37803279</v>
      </c>
      <c r="J802" t="s">
        <v>1064</v>
      </c>
      <c r="K802" t="s">
        <v>1087</v>
      </c>
      <c r="L802" t="str">
        <f>VLOOKUP(K802,[1]контракти!$G$2:$H$347,2,FALSE)</f>
        <v>Амбулаторія № 3 м. Слов'янськ КНП Слов'янської міської Ради ''ЦПМСД м. Слов'янська''</v>
      </c>
      <c r="M802" t="s">
        <v>28</v>
      </c>
      <c r="N802" t="s">
        <v>23</v>
      </c>
      <c r="O802" t="s">
        <v>1091</v>
      </c>
      <c r="P802" t="s">
        <v>22</v>
      </c>
      <c r="Q802" t="s">
        <v>30</v>
      </c>
      <c r="R802">
        <v>3</v>
      </c>
    </row>
    <row r="803" spans="1:18" x14ac:dyDescent="0.25">
      <c r="A803" s="1">
        <v>43773</v>
      </c>
      <c r="B803" t="s">
        <v>17</v>
      </c>
      <c r="C803" t="s">
        <v>18</v>
      </c>
      <c r="D803" t="s">
        <v>1062</v>
      </c>
      <c r="E803" t="s">
        <v>20</v>
      </c>
      <c r="F803">
        <v>1414100000</v>
      </c>
      <c r="G803" t="s">
        <v>24</v>
      </c>
      <c r="H803" t="s">
        <v>1063</v>
      </c>
      <c r="I803">
        <v>37803279</v>
      </c>
      <c r="J803" t="s">
        <v>1064</v>
      </c>
      <c r="K803" t="s">
        <v>1092</v>
      </c>
      <c r="L803" t="str">
        <f>VLOOKUP(K803,[1]контракти!$G$2:$H$347,2,FALSE)</f>
        <v>Амбулаторія № 4 м. Слов'янськ КНП Слов'янської міської Ради ''ЦПМСД м. Слов'янська''</v>
      </c>
      <c r="M803" t="s">
        <v>62</v>
      </c>
      <c r="N803" t="s">
        <v>22</v>
      </c>
      <c r="O803" t="s">
        <v>1093</v>
      </c>
      <c r="P803" t="s">
        <v>22</v>
      </c>
      <c r="Q803" t="s">
        <v>30</v>
      </c>
      <c r="R803">
        <v>293</v>
      </c>
    </row>
    <row r="804" spans="1:18" x14ac:dyDescent="0.25">
      <c r="A804" s="1">
        <v>43773</v>
      </c>
      <c r="B804" t="s">
        <v>17</v>
      </c>
      <c r="C804" t="s">
        <v>18</v>
      </c>
      <c r="D804" t="s">
        <v>1062</v>
      </c>
      <c r="E804" t="s">
        <v>20</v>
      </c>
      <c r="F804">
        <v>1414100000</v>
      </c>
      <c r="G804" t="s">
        <v>24</v>
      </c>
      <c r="H804" t="s">
        <v>1063</v>
      </c>
      <c r="I804">
        <v>37803279</v>
      </c>
      <c r="J804" t="s">
        <v>1064</v>
      </c>
      <c r="K804" t="s">
        <v>1092</v>
      </c>
      <c r="L804" t="str">
        <f>VLOOKUP(K804,[1]контракти!$G$2:$H$347,2,FALSE)</f>
        <v>Амбулаторія № 4 м. Слов'янськ КНП Слов'янської міської Ради ''ЦПМСД м. Слов'янська''</v>
      </c>
      <c r="M804" t="s">
        <v>62</v>
      </c>
      <c r="N804" t="s">
        <v>22</v>
      </c>
      <c r="O804" t="s">
        <v>1093</v>
      </c>
      <c r="P804" t="s">
        <v>23</v>
      </c>
      <c r="Q804" t="s">
        <v>30</v>
      </c>
      <c r="R804">
        <v>294</v>
      </c>
    </row>
    <row r="805" spans="1:18" x14ac:dyDescent="0.25">
      <c r="A805" s="1">
        <v>43773</v>
      </c>
      <c r="B805" t="s">
        <v>17</v>
      </c>
      <c r="C805" t="s">
        <v>18</v>
      </c>
      <c r="D805" t="s">
        <v>1062</v>
      </c>
      <c r="E805" t="s">
        <v>20</v>
      </c>
      <c r="F805">
        <v>1414100000</v>
      </c>
      <c r="G805" t="s">
        <v>24</v>
      </c>
      <c r="H805" t="s">
        <v>1063</v>
      </c>
      <c r="I805">
        <v>37803279</v>
      </c>
      <c r="J805" t="s">
        <v>1064</v>
      </c>
      <c r="K805" t="s">
        <v>1092</v>
      </c>
      <c r="L805" t="str">
        <f>VLOOKUP(K805,[1]контракти!$G$2:$H$347,2,FALSE)</f>
        <v>Амбулаторія № 4 м. Слов'янськ КНП Слов'янської міської Ради ''ЦПМСД м. Слов'янська''</v>
      </c>
      <c r="M805" t="s">
        <v>62</v>
      </c>
      <c r="N805" t="s">
        <v>22</v>
      </c>
      <c r="O805" t="s">
        <v>1094</v>
      </c>
      <c r="P805" t="s">
        <v>22</v>
      </c>
      <c r="Q805" t="s">
        <v>30</v>
      </c>
      <c r="R805">
        <v>288</v>
      </c>
    </row>
    <row r="806" spans="1:18" x14ac:dyDescent="0.25">
      <c r="A806" s="1">
        <v>43773</v>
      </c>
      <c r="B806" t="s">
        <v>17</v>
      </c>
      <c r="C806" t="s">
        <v>18</v>
      </c>
      <c r="D806" t="s">
        <v>1062</v>
      </c>
      <c r="E806" t="s">
        <v>20</v>
      </c>
      <c r="F806">
        <v>1414100000</v>
      </c>
      <c r="G806" t="s">
        <v>24</v>
      </c>
      <c r="H806" t="s">
        <v>1063</v>
      </c>
      <c r="I806">
        <v>37803279</v>
      </c>
      <c r="J806" t="s">
        <v>1064</v>
      </c>
      <c r="K806" t="s">
        <v>1092</v>
      </c>
      <c r="L806" t="str">
        <f>VLOOKUP(K806,[1]контракти!$G$2:$H$347,2,FALSE)</f>
        <v>Амбулаторія № 4 м. Слов'янськ КНП Слов'янської міської Ради ''ЦПМСД м. Слов'янська''</v>
      </c>
      <c r="M806" t="s">
        <v>62</v>
      </c>
      <c r="N806" t="s">
        <v>22</v>
      </c>
      <c r="O806" t="s">
        <v>1094</v>
      </c>
      <c r="P806" t="s">
        <v>23</v>
      </c>
      <c r="Q806" t="s">
        <v>30</v>
      </c>
      <c r="R806">
        <v>328</v>
      </c>
    </row>
    <row r="807" spans="1:18" x14ac:dyDescent="0.25">
      <c r="A807" s="1">
        <v>43773</v>
      </c>
      <c r="B807" t="s">
        <v>17</v>
      </c>
      <c r="C807" t="s">
        <v>18</v>
      </c>
      <c r="D807" t="s">
        <v>1062</v>
      </c>
      <c r="E807" t="s">
        <v>20</v>
      </c>
      <c r="F807">
        <v>1414100000</v>
      </c>
      <c r="G807" t="s">
        <v>24</v>
      </c>
      <c r="H807" t="s">
        <v>1063</v>
      </c>
      <c r="I807">
        <v>37803279</v>
      </c>
      <c r="J807" t="s">
        <v>1064</v>
      </c>
      <c r="K807" t="s">
        <v>1092</v>
      </c>
      <c r="L807" t="str">
        <f>VLOOKUP(K807,[1]контракти!$G$2:$H$347,2,FALSE)</f>
        <v>Амбулаторія № 4 м. Слов'янськ КНП Слов'янської міської Ради ''ЦПМСД м. Слов'янська''</v>
      </c>
      <c r="M807" t="s">
        <v>62</v>
      </c>
      <c r="N807" t="s">
        <v>22</v>
      </c>
      <c r="O807" t="s">
        <v>1095</v>
      </c>
      <c r="P807" t="s">
        <v>22</v>
      </c>
      <c r="Q807" t="s">
        <v>30</v>
      </c>
      <c r="R807">
        <v>200</v>
      </c>
    </row>
    <row r="808" spans="1:18" x14ac:dyDescent="0.25">
      <c r="A808" s="1">
        <v>43773</v>
      </c>
      <c r="B808" t="s">
        <v>17</v>
      </c>
      <c r="C808" t="s">
        <v>18</v>
      </c>
      <c r="D808" t="s">
        <v>1062</v>
      </c>
      <c r="E808" t="s">
        <v>20</v>
      </c>
      <c r="F808">
        <v>1414100000</v>
      </c>
      <c r="G808" t="s">
        <v>24</v>
      </c>
      <c r="H808" t="s">
        <v>1063</v>
      </c>
      <c r="I808">
        <v>37803279</v>
      </c>
      <c r="J808" t="s">
        <v>1064</v>
      </c>
      <c r="K808" t="s">
        <v>1092</v>
      </c>
      <c r="L808" t="str">
        <f>VLOOKUP(K808,[1]контракти!$G$2:$H$347,2,FALSE)</f>
        <v>Амбулаторія № 4 м. Слов'янськ КНП Слов'янської міської Ради ''ЦПМСД м. Слов'янська''</v>
      </c>
      <c r="M808" t="s">
        <v>62</v>
      </c>
      <c r="N808" t="s">
        <v>22</v>
      </c>
      <c r="O808" t="s">
        <v>1095</v>
      </c>
      <c r="P808" t="s">
        <v>23</v>
      </c>
      <c r="Q808" t="s">
        <v>30</v>
      </c>
      <c r="R808">
        <v>241</v>
      </c>
    </row>
    <row r="809" spans="1:18" x14ac:dyDescent="0.25">
      <c r="A809" s="1">
        <v>43773</v>
      </c>
      <c r="B809" t="s">
        <v>17</v>
      </c>
      <c r="C809" t="s">
        <v>18</v>
      </c>
      <c r="D809" t="s">
        <v>1062</v>
      </c>
      <c r="E809" t="s">
        <v>20</v>
      </c>
      <c r="F809">
        <v>1414100000</v>
      </c>
      <c r="G809" t="s">
        <v>24</v>
      </c>
      <c r="H809" t="s">
        <v>1063</v>
      </c>
      <c r="I809">
        <v>37803279</v>
      </c>
      <c r="J809" t="s">
        <v>1064</v>
      </c>
      <c r="K809" t="s">
        <v>1092</v>
      </c>
      <c r="L809" t="str">
        <f>VLOOKUP(K809,[1]контракти!$G$2:$H$347,2,FALSE)</f>
        <v>Амбулаторія № 4 м. Слов'янськ КНП Слов'янської міської Ради ''ЦПМСД м. Слов'янська''</v>
      </c>
      <c r="M809" t="s">
        <v>62</v>
      </c>
      <c r="N809" t="s">
        <v>22</v>
      </c>
      <c r="O809" t="s">
        <v>1096</v>
      </c>
      <c r="P809" t="s">
        <v>22</v>
      </c>
      <c r="Q809" t="s">
        <v>30</v>
      </c>
      <c r="R809">
        <v>313</v>
      </c>
    </row>
    <row r="810" spans="1:18" x14ac:dyDescent="0.25">
      <c r="A810" s="1">
        <v>43773</v>
      </c>
      <c r="B810" t="s">
        <v>17</v>
      </c>
      <c r="C810" t="s">
        <v>18</v>
      </c>
      <c r="D810" t="s">
        <v>1062</v>
      </c>
      <c r="E810" t="s">
        <v>20</v>
      </c>
      <c r="F810">
        <v>1414100000</v>
      </c>
      <c r="G810" t="s">
        <v>24</v>
      </c>
      <c r="H810" t="s">
        <v>1063</v>
      </c>
      <c r="I810">
        <v>37803279</v>
      </c>
      <c r="J810" t="s">
        <v>1064</v>
      </c>
      <c r="K810" t="s">
        <v>1092</v>
      </c>
      <c r="L810" t="str">
        <f>VLOOKUP(K810,[1]контракти!$G$2:$H$347,2,FALSE)</f>
        <v>Амбулаторія № 4 м. Слов'янськ КНП Слов'янської міської Ради ''ЦПМСД м. Слов'янська''</v>
      </c>
      <c r="M810" t="s">
        <v>62</v>
      </c>
      <c r="N810" t="s">
        <v>22</v>
      </c>
      <c r="O810" t="s">
        <v>1096</v>
      </c>
      <c r="P810" t="s">
        <v>23</v>
      </c>
      <c r="Q810" t="s">
        <v>30</v>
      </c>
      <c r="R810">
        <v>347</v>
      </c>
    </row>
    <row r="811" spans="1:18" x14ac:dyDescent="0.25">
      <c r="A811" s="1">
        <v>43773</v>
      </c>
      <c r="B811" t="s">
        <v>17</v>
      </c>
      <c r="C811" t="s">
        <v>18</v>
      </c>
      <c r="D811" t="s">
        <v>1062</v>
      </c>
      <c r="E811" t="s">
        <v>20</v>
      </c>
      <c r="F811">
        <v>1414100000</v>
      </c>
      <c r="G811" t="s">
        <v>24</v>
      </c>
      <c r="H811" t="s">
        <v>1063</v>
      </c>
      <c r="I811">
        <v>37803279</v>
      </c>
      <c r="J811" t="s">
        <v>1064</v>
      </c>
      <c r="K811" t="s">
        <v>1092</v>
      </c>
      <c r="L811" t="str">
        <f>VLOOKUP(K811,[1]контракти!$G$2:$H$347,2,FALSE)</f>
        <v>Амбулаторія № 4 м. Слов'янськ КНП Слов'янської міської Ради ''ЦПМСД м. Слов'янська''</v>
      </c>
      <c r="M811" t="s">
        <v>28</v>
      </c>
      <c r="N811" t="s">
        <v>22</v>
      </c>
      <c r="O811" t="s">
        <v>1097</v>
      </c>
      <c r="P811" t="s">
        <v>22</v>
      </c>
      <c r="Q811" t="s">
        <v>30</v>
      </c>
      <c r="R811">
        <v>450</v>
      </c>
    </row>
    <row r="812" spans="1:18" x14ac:dyDescent="0.25">
      <c r="A812" s="1">
        <v>43773</v>
      </c>
      <c r="B812" t="s">
        <v>17</v>
      </c>
      <c r="C812" t="s">
        <v>18</v>
      </c>
      <c r="D812" t="s">
        <v>1062</v>
      </c>
      <c r="E812" t="s">
        <v>20</v>
      </c>
      <c r="F812">
        <v>1414100000</v>
      </c>
      <c r="G812" t="s">
        <v>24</v>
      </c>
      <c r="H812" t="s">
        <v>1063</v>
      </c>
      <c r="I812">
        <v>37803279</v>
      </c>
      <c r="J812" t="s">
        <v>1064</v>
      </c>
      <c r="K812" t="s">
        <v>1092</v>
      </c>
      <c r="L812" t="str">
        <f>VLOOKUP(K812,[1]контракти!$G$2:$H$347,2,FALSE)</f>
        <v>Амбулаторія № 4 м. Слов'янськ КНП Слов'янської міської Ради ''ЦПМСД м. Слов'янська''</v>
      </c>
      <c r="M812" t="s">
        <v>28</v>
      </c>
      <c r="N812" t="s">
        <v>22</v>
      </c>
      <c r="O812" t="s">
        <v>1097</v>
      </c>
      <c r="P812" t="s">
        <v>23</v>
      </c>
      <c r="Q812" t="s">
        <v>30</v>
      </c>
      <c r="R812">
        <v>515</v>
      </c>
    </row>
    <row r="813" spans="1:18" x14ac:dyDescent="0.25">
      <c r="A813" s="1">
        <v>43773</v>
      </c>
      <c r="B813" t="s">
        <v>17</v>
      </c>
      <c r="C813" t="s">
        <v>18</v>
      </c>
      <c r="D813" t="s">
        <v>1062</v>
      </c>
      <c r="E813" t="s">
        <v>20</v>
      </c>
      <c r="F813">
        <v>1414100000</v>
      </c>
      <c r="G813" t="s">
        <v>24</v>
      </c>
      <c r="H813" t="s">
        <v>1063</v>
      </c>
      <c r="I813">
        <v>37803279</v>
      </c>
      <c r="J813" t="s">
        <v>1064</v>
      </c>
      <c r="K813" t="s">
        <v>1092</v>
      </c>
      <c r="L813" t="str">
        <f>VLOOKUP(K813,[1]контракти!$G$2:$H$347,2,FALSE)</f>
        <v>Амбулаторія № 4 м. Слов'янськ КНП Слов'янської міської Ради ''ЦПМСД м. Слов'янська''</v>
      </c>
      <c r="M813" t="s">
        <v>28</v>
      </c>
      <c r="N813" t="s">
        <v>23</v>
      </c>
      <c r="O813" t="s">
        <v>1098</v>
      </c>
      <c r="P813" t="s">
        <v>22</v>
      </c>
      <c r="Q813" t="s">
        <v>30</v>
      </c>
      <c r="R813">
        <v>630</v>
      </c>
    </row>
    <row r="814" spans="1:18" x14ac:dyDescent="0.25">
      <c r="A814" s="1">
        <v>43773</v>
      </c>
      <c r="B814" t="s">
        <v>17</v>
      </c>
      <c r="C814" t="s">
        <v>18</v>
      </c>
      <c r="D814" t="s">
        <v>1062</v>
      </c>
      <c r="E814" t="s">
        <v>20</v>
      </c>
      <c r="F814">
        <v>1414100000</v>
      </c>
      <c r="G814" t="s">
        <v>24</v>
      </c>
      <c r="H814" t="s">
        <v>1063</v>
      </c>
      <c r="I814">
        <v>37803279</v>
      </c>
      <c r="J814" t="s">
        <v>1064</v>
      </c>
      <c r="K814" t="s">
        <v>1092</v>
      </c>
      <c r="L814" t="str">
        <f>VLOOKUP(K814,[1]контракти!$G$2:$H$347,2,FALSE)</f>
        <v>Амбулаторія № 4 м. Слов'янськ КНП Слов'янської міської Ради ''ЦПМСД м. Слов'янська''</v>
      </c>
      <c r="M814" t="s">
        <v>28</v>
      </c>
      <c r="N814" t="s">
        <v>23</v>
      </c>
      <c r="O814" t="s">
        <v>1098</v>
      </c>
      <c r="P814" t="s">
        <v>23</v>
      </c>
      <c r="Q814" t="s">
        <v>30</v>
      </c>
      <c r="R814">
        <v>672</v>
      </c>
    </row>
    <row r="815" spans="1:18" x14ac:dyDescent="0.25">
      <c r="A815" s="1">
        <v>43773</v>
      </c>
      <c r="B815" t="s">
        <v>17</v>
      </c>
      <c r="C815" t="s">
        <v>18</v>
      </c>
      <c r="D815" t="s">
        <v>1062</v>
      </c>
      <c r="E815" t="s">
        <v>20</v>
      </c>
      <c r="F815">
        <v>1414100000</v>
      </c>
      <c r="G815" t="s">
        <v>24</v>
      </c>
      <c r="H815" t="s">
        <v>1063</v>
      </c>
      <c r="I815">
        <v>37803279</v>
      </c>
      <c r="J815" t="s">
        <v>1064</v>
      </c>
      <c r="K815" t="s">
        <v>1099</v>
      </c>
      <c r="L815" t="str">
        <f>VLOOKUP(K815,[1]контракти!$G$2:$H$347,2,FALSE)</f>
        <v>Амбулаторія № 1 м. Слов'янськ КНП Слов'янської міської Ради ''ЦПМСД м. Слов'янська''</v>
      </c>
      <c r="M815" t="s">
        <v>28</v>
      </c>
      <c r="N815" t="s">
        <v>22</v>
      </c>
      <c r="O815" t="s">
        <v>1100</v>
      </c>
      <c r="P815" t="s">
        <v>22</v>
      </c>
      <c r="Q815" t="s">
        <v>30</v>
      </c>
      <c r="R815">
        <v>1</v>
      </c>
    </row>
    <row r="816" spans="1:18" x14ac:dyDescent="0.25">
      <c r="A816" s="1">
        <v>43773</v>
      </c>
      <c r="B816" t="s">
        <v>17</v>
      </c>
      <c r="C816" t="s">
        <v>18</v>
      </c>
      <c r="D816" t="s">
        <v>1062</v>
      </c>
      <c r="E816" t="s">
        <v>20</v>
      </c>
      <c r="F816">
        <v>1414100000</v>
      </c>
      <c r="G816" t="s">
        <v>24</v>
      </c>
      <c r="H816" t="s">
        <v>1063</v>
      </c>
      <c r="I816">
        <v>37803279</v>
      </c>
      <c r="J816" t="s">
        <v>1064</v>
      </c>
      <c r="K816" t="s">
        <v>1099</v>
      </c>
      <c r="L816" t="str">
        <f>VLOOKUP(K816,[1]контракти!$G$2:$H$347,2,FALSE)</f>
        <v>Амбулаторія № 1 м. Слов'янськ КНП Слов'янської міської Ради ''ЦПМСД м. Слов'янська''</v>
      </c>
      <c r="M816" t="s">
        <v>28</v>
      </c>
      <c r="N816" t="s">
        <v>22</v>
      </c>
      <c r="O816" t="s">
        <v>1100</v>
      </c>
      <c r="P816" t="s">
        <v>23</v>
      </c>
      <c r="Q816" t="s">
        <v>30</v>
      </c>
      <c r="R816">
        <v>2</v>
      </c>
    </row>
    <row r="817" spans="1:18" x14ac:dyDescent="0.25">
      <c r="A817" s="1">
        <v>43773</v>
      </c>
      <c r="B817" t="s">
        <v>17</v>
      </c>
      <c r="C817" t="s">
        <v>18</v>
      </c>
      <c r="D817" t="s">
        <v>1062</v>
      </c>
      <c r="E817" t="s">
        <v>20</v>
      </c>
      <c r="F817">
        <v>1414100000</v>
      </c>
      <c r="G817" t="s">
        <v>24</v>
      </c>
      <c r="H817" t="s">
        <v>1063</v>
      </c>
      <c r="I817">
        <v>37803279</v>
      </c>
      <c r="J817" t="s">
        <v>1064</v>
      </c>
      <c r="K817" t="s">
        <v>1099</v>
      </c>
      <c r="L817" t="str">
        <f>VLOOKUP(K817,[1]контракти!$G$2:$H$347,2,FALSE)</f>
        <v>Амбулаторія № 1 м. Слов'янськ КНП Слов'янської міської Ради ''ЦПМСД м. Слов'янська''</v>
      </c>
      <c r="M817" t="s">
        <v>28</v>
      </c>
      <c r="N817" t="s">
        <v>22</v>
      </c>
      <c r="O817" t="s">
        <v>1101</v>
      </c>
      <c r="P817" t="s">
        <v>22</v>
      </c>
      <c r="Q817" t="s">
        <v>30</v>
      </c>
      <c r="R817">
        <v>2</v>
      </c>
    </row>
    <row r="818" spans="1:18" x14ac:dyDescent="0.25">
      <c r="A818" s="1">
        <v>43773</v>
      </c>
      <c r="B818" t="s">
        <v>17</v>
      </c>
      <c r="C818" t="s">
        <v>18</v>
      </c>
      <c r="D818" t="s">
        <v>1062</v>
      </c>
      <c r="E818" t="s">
        <v>20</v>
      </c>
      <c r="F818">
        <v>1414100000</v>
      </c>
      <c r="G818" t="s">
        <v>24</v>
      </c>
      <c r="H818" t="s">
        <v>1063</v>
      </c>
      <c r="I818">
        <v>37803279</v>
      </c>
      <c r="J818" t="s">
        <v>1064</v>
      </c>
      <c r="K818" t="s">
        <v>1099</v>
      </c>
      <c r="L818" t="str">
        <f>VLOOKUP(K818,[1]контракти!$G$2:$H$347,2,FALSE)</f>
        <v>Амбулаторія № 1 м. Слов'янськ КНП Слов'янської міської Ради ''ЦПМСД м. Слов'янська''</v>
      </c>
      <c r="M818" t="s">
        <v>28</v>
      </c>
      <c r="N818" t="s">
        <v>22</v>
      </c>
      <c r="O818" t="s">
        <v>1101</v>
      </c>
      <c r="P818" t="s">
        <v>23</v>
      </c>
      <c r="Q818" t="s">
        <v>30</v>
      </c>
      <c r="R818">
        <v>2</v>
      </c>
    </row>
    <row r="819" spans="1:18" x14ac:dyDescent="0.25">
      <c r="A819" s="1">
        <v>43773</v>
      </c>
      <c r="B819" t="s">
        <v>17</v>
      </c>
      <c r="C819" t="s">
        <v>18</v>
      </c>
      <c r="D819" t="s">
        <v>1062</v>
      </c>
      <c r="E819" t="s">
        <v>20</v>
      </c>
      <c r="F819">
        <v>1414100000</v>
      </c>
      <c r="G819" t="s">
        <v>24</v>
      </c>
      <c r="H819" t="s">
        <v>1063</v>
      </c>
      <c r="I819">
        <v>37803279</v>
      </c>
      <c r="J819" t="s">
        <v>1064</v>
      </c>
      <c r="K819" t="s">
        <v>1099</v>
      </c>
      <c r="L819" t="str">
        <f>VLOOKUP(K819,[1]контракти!$G$2:$H$347,2,FALSE)</f>
        <v>Амбулаторія № 1 м. Слов'янськ КНП Слов'янської міської Ради ''ЦПМСД м. Слов'янська''</v>
      </c>
      <c r="M819" t="s">
        <v>28</v>
      </c>
      <c r="N819" t="s">
        <v>22</v>
      </c>
      <c r="O819" t="s">
        <v>1102</v>
      </c>
      <c r="P819" t="s">
        <v>22</v>
      </c>
      <c r="Q819" t="s">
        <v>30</v>
      </c>
      <c r="R819">
        <v>1</v>
      </c>
    </row>
    <row r="820" spans="1:18" x14ac:dyDescent="0.25">
      <c r="A820" s="1">
        <v>43773</v>
      </c>
      <c r="B820" t="s">
        <v>17</v>
      </c>
      <c r="C820" t="s">
        <v>18</v>
      </c>
      <c r="D820" t="s">
        <v>1062</v>
      </c>
      <c r="E820" t="s">
        <v>20</v>
      </c>
      <c r="F820">
        <v>1414100000</v>
      </c>
      <c r="G820" t="s">
        <v>24</v>
      </c>
      <c r="H820" t="s">
        <v>1063</v>
      </c>
      <c r="I820">
        <v>37803279</v>
      </c>
      <c r="J820" t="s">
        <v>1064</v>
      </c>
      <c r="K820" t="s">
        <v>1099</v>
      </c>
      <c r="L820" t="str">
        <f>VLOOKUP(K820,[1]контракти!$G$2:$H$347,2,FALSE)</f>
        <v>Амбулаторія № 1 м. Слов'янськ КНП Слов'янської міської Ради ''ЦПМСД м. Слов'янська''</v>
      </c>
      <c r="M820" t="s">
        <v>28</v>
      </c>
      <c r="N820" t="s">
        <v>22</v>
      </c>
      <c r="O820" t="s">
        <v>1103</v>
      </c>
      <c r="P820" t="s">
        <v>22</v>
      </c>
      <c r="Q820" t="s">
        <v>30</v>
      </c>
      <c r="R820">
        <v>26</v>
      </c>
    </row>
    <row r="821" spans="1:18" x14ac:dyDescent="0.25">
      <c r="A821" s="1">
        <v>43773</v>
      </c>
      <c r="B821" t="s">
        <v>17</v>
      </c>
      <c r="C821" t="s">
        <v>18</v>
      </c>
      <c r="D821" t="s">
        <v>1062</v>
      </c>
      <c r="E821" t="s">
        <v>20</v>
      </c>
      <c r="F821">
        <v>1414100000</v>
      </c>
      <c r="G821" t="s">
        <v>24</v>
      </c>
      <c r="H821" t="s">
        <v>1063</v>
      </c>
      <c r="I821">
        <v>37803279</v>
      </c>
      <c r="J821" t="s">
        <v>1064</v>
      </c>
      <c r="K821" t="s">
        <v>1099</v>
      </c>
      <c r="L821" t="str">
        <f>VLOOKUP(K821,[1]контракти!$G$2:$H$347,2,FALSE)</f>
        <v>Амбулаторія № 1 м. Слов'янськ КНП Слов'янської міської Ради ''ЦПМСД м. Слов'янська''</v>
      </c>
      <c r="M821" t="s">
        <v>28</v>
      </c>
      <c r="N821" t="s">
        <v>22</v>
      </c>
      <c r="O821" t="s">
        <v>1103</v>
      </c>
      <c r="P821" t="s">
        <v>23</v>
      </c>
      <c r="Q821" t="s">
        <v>30</v>
      </c>
      <c r="R821">
        <v>21</v>
      </c>
    </row>
    <row r="822" spans="1:18" x14ac:dyDescent="0.25">
      <c r="A822" s="1">
        <v>43773</v>
      </c>
      <c r="B822" t="s">
        <v>17</v>
      </c>
      <c r="C822" t="s">
        <v>18</v>
      </c>
      <c r="D822" t="s">
        <v>1062</v>
      </c>
      <c r="E822" t="s">
        <v>20</v>
      </c>
      <c r="F822">
        <v>1414100000</v>
      </c>
      <c r="G822" t="s">
        <v>24</v>
      </c>
      <c r="H822" t="s">
        <v>1063</v>
      </c>
      <c r="I822">
        <v>37803279</v>
      </c>
      <c r="J822" t="s">
        <v>1064</v>
      </c>
      <c r="K822" t="s">
        <v>1099</v>
      </c>
      <c r="L822" t="str">
        <f>VLOOKUP(K822,[1]контракти!$G$2:$H$347,2,FALSE)</f>
        <v>Амбулаторія № 1 м. Слов'янськ КНП Слов'янської міської Ради ''ЦПМСД м. Слов'янська''</v>
      </c>
      <c r="M822" t="s">
        <v>28</v>
      </c>
      <c r="N822" t="s">
        <v>22</v>
      </c>
      <c r="O822" t="s">
        <v>1104</v>
      </c>
      <c r="P822" t="s">
        <v>22</v>
      </c>
      <c r="Q822" t="s">
        <v>30</v>
      </c>
      <c r="R822">
        <v>3</v>
      </c>
    </row>
    <row r="823" spans="1:18" x14ac:dyDescent="0.25">
      <c r="A823" s="1">
        <v>43773</v>
      </c>
      <c r="B823" t="s">
        <v>17</v>
      </c>
      <c r="C823" t="s">
        <v>18</v>
      </c>
      <c r="D823" t="s">
        <v>1062</v>
      </c>
      <c r="E823" t="s">
        <v>20</v>
      </c>
      <c r="F823">
        <v>1414100000</v>
      </c>
      <c r="G823" t="s">
        <v>24</v>
      </c>
      <c r="H823" t="s">
        <v>1063</v>
      </c>
      <c r="I823">
        <v>37803279</v>
      </c>
      <c r="J823" t="s">
        <v>1064</v>
      </c>
      <c r="K823" t="s">
        <v>1099</v>
      </c>
      <c r="L823" t="str">
        <f>VLOOKUP(K823,[1]контракти!$G$2:$H$347,2,FALSE)</f>
        <v>Амбулаторія № 1 м. Слов'янськ КНП Слов'янської міської Ради ''ЦПМСД м. Слов'янська''</v>
      </c>
      <c r="M823" t="s">
        <v>28</v>
      </c>
      <c r="N823" t="s">
        <v>22</v>
      </c>
      <c r="O823" t="s">
        <v>1104</v>
      </c>
      <c r="P823" t="s">
        <v>23</v>
      </c>
      <c r="Q823" t="s">
        <v>30</v>
      </c>
      <c r="R823">
        <v>1</v>
      </c>
    </row>
    <row r="824" spans="1:18" x14ac:dyDescent="0.25">
      <c r="A824" s="1">
        <v>43773</v>
      </c>
      <c r="B824" t="s">
        <v>17</v>
      </c>
      <c r="C824" t="s">
        <v>18</v>
      </c>
      <c r="D824" t="s">
        <v>1062</v>
      </c>
      <c r="E824" t="s">
        <v>20</v>
      </c>
      <c r="F824">
        <v>1414100000</v>
      </c>
      <c r="G824" t="s">
        <v>24</v>
      </c>
      <c r="H824" t="s">
        <v>1063</v>
      </c>
      <c r="I824">
        <v>37803279</v>
      </c>
      <c r="J824" t="s">
        <v>1064</v>
      </c>
      <c r="K824" t="s">
        <v>1099</v>
      </c>
      <c r="L824" t="str">
        <f>VLOOKUP(K824,[1]контракти!$G$2:$H$347,2,FALSE)</f>
        <v>Амбулаторія № 1 м. Слов'янськ КНП Слов'янської міської Ради ''ЦПМСД м. Слов'янська''</v>
      </c>
      <c r="M824" t="s">
        <v>28</v>
      </c>
      <c r="N824" t="s">
        <v>23</v>
      </c>
      <c r="O824" t="s">
        <v>1105</v>
      </c>
      <c r="P824" t="s">
        <v>22</v>
      </c>
      <c r="Q824" t="s">
        <v>30</v>
      </c>
      <c r="R824">
        <v>1</v>
      </c>
    </row>
    <row r="825" spans="1:18" x14ac:dyDescent="0.25">
      <c r="A825" s="1">
        <v>43773</v>
      </c>
      <c r="B825" t="s">
        <v>17</v>
      </c>
      <c r="C825" t="s">
        <v>18</v>
      </c>
      <c r="D825" t="s">
        <v>1062</v>
      </c>
      <c r="E825" t="s">
        <v>20</v>
      </c>
      <c r="F825">
        <v>1414100000</v>
      </c>
      <c r="G825" t="s">
        <v>24</v>
      </c>
      <c r="H825" t="s">
        <v>1063</v>
      </c>
      <c r="I825">
        <v>37803279</v>
      </c>
      <c r="J825" t="s">
        <v>1064</v>
      </c>
      <c r="K825" t="s">
        <v>1099</v>
      </c>
      <c r="L825" t="str">
        <f>VLOOKUP(K825,[1]контракти!$G$2:$H$347,2,FALSE)</f>
        <v>Амбулаторія № 1 м. Слов'янськ КНП Слов'янської міської Ради ''ЦПМСД м. Слов'янська''</v>
      </c>
      <c r="M825" t="s">
        <v>28</v>
      </c>
      <c r="N825" t="s">
        <v>23</v>
      </c>
      <c r="O825" t="s">
        <v>1105</v>
      </c>
      <c r="P825" t="s">
        <v>23</v>
      </c>
      <c r="Q825" t="s">
        <v>30</v>
      </c>
      <c r="R825">
        <v>1</v>
      </c>
    </row>
    <row r="826" spans="1:18" x14ac:dyDescent="0.25">
      <c r="A826" s="1">
        <v>43773</v>
      </c>
      <c r="B826" t="s">
        <v>17</v>
      </c>
      <c r="C826" t="s">
        <v>18</v>
      </c>
      <c r="D826" t="s">
        <v>1062</v>
      </c>
      <c r="E826" t="s">
        <v>20</v>
      </c>
      <c r="F826">
        <v>1414100000</v>
      </c>
      <c r="G826" t="s">
        <v>24</v>
      </c>
      <c r="H826" t="s">
        <v>1063</v>
      </c>
      <c r="I826">
        <v>37803279</v>
      </c>
      <c r="J826" t="s">
        <v>1064</v>
      </c>
      <c r="K826" t="s">
        <v>1099</v>
      </c>
      <c r="L826" t="str">
        <f>VLOOKUP(K826,[1]контракти!$G$2:$H$347,2,FALSE)</f>
        <v>Амбулаторія № 1 м. Слов'янськ КНП Слов'янської міської Ради ''ЦПМСД м. Слов'янська''</v>
      </c>
      <c r="M826" t="s">
        <v>28</v>
      </c>
      <c r="N826" t="s">
        <v>23</v>
      </c>
      <c r="O826" t="s">
        <v>1106</v>
      </c>
      <c r="P826" t="s">
        <v>23</v>
      </c>
      <c r="Q826" t="s">
        <v>30</v>
      </c>
      <c r="R826">
        <v>3</v>
      </c>
    </row>
    <row r="827" spans="1:18" x14ac:dyDescent="0.25">
      <c r="A827" s="1">
        <v>43773</v>
      </c>
      <c r="B827" t="s">
        <v>17</v>
      </c>
      <c r="C827" t="s">
        <v>18</v>
      </c>
      <c r="D827" t="s">
        <v>1062</v>
      </c>
      <c r="E827" t="s">
        <v>20</v>
      </c>
      <c r="F827">
        <v>1414100000</v>
      </c>
      <c r="G827" t="s">
        <v>24</v>
      </c>
      <c r="H827" t="s">
        <v>1063</v>
      </c>
      <c r="I827">
        <v>37803279</v>
      </c>
      <c r="J827" t="s">
        <v>1064</v>
      </c>
      <c r="K827" t="s">
        <v>1107</v>
      </c>
      <c r="L827" t="str">
        <f>VLOOKUP(K827,[1]контракти!$G$2:$H$347,2,FALSE)</f>
        <v>Амбулаторія № 5 м. Слов'янськ КНП Слов'янської міської Ради КНП "ЦПМСД м. Слов'янська''</v>
      </c>
      <c r="M827" t="s">
        <v>62</v>
      </c>
      <c r="N827" t="s">
        <v>22</v>
      </c>
      <c r="O827" t="s">
        <v>1108</v>
      </c>
      <c r="P827" t="s">
        <v>22</v>
      </c>
      <c r="Q827" t="s">
        <v>30</v>
      </c>
      <c r="R827">
        <v>254</v>
      </c>
    </row>
    <row r="828" spans="1:18" x14ac:dyDescent="0.25">
      <c r="A828" s="1">
        <v>43773</v>
      </c>
      <c r="B828" t="s">
        <v>17</v>
      </c>
      <c r="C828" t="s">
        <v>18</v>
      </c>
      <c r="D828" t="s">
        <v>1062</v>
      </c>
      <c r="E828" t="s">
        <v>20</v>
      </c>
      <c r="F828">
        <v>1414100000</v>
      </c>
      <c r="G828" t="s">
        <v>24</v>
      </c>
      <c r="H828" t="s">
        <v>1063</v>
      </c>
      <c r="I828">
        <v>37803279</v>
      </c>
      <c r="J828" t="s">
        <v>1064</v>
      </c>
      <c r="K828" t="s">
        <v>1107</v>
      </c>
      <c r="L828" t="str">
        <f>VLOOKUP(K828,[1]контракти!$G$2:$H$347,2,FALSE)</f>
        <v>Амбулаторія № 5 м. Слов'янськ КНП Слов'янської міської Ради КНП "ЦПМСД м. Слов'янська''</v>
      </c>
      <c r="M828" t="s">
        <v>62</v>
      </c>
      <c r="N828" t="s">
        <v>22</v>
      </c>
      <c r="O828" t="s">
        <v>1108</v>
      </c>
      <c r="P828" t="s">
        <v>23</v>
      </c>
      <c r="Q828" t="s">
        <v>30</v>
      </c>
      <c r="R828">
        <v>300</v>
      </c>
    </row>
    <row r="829" spans="1:18" x14ac:dyDescent="0.25">
      <c r="A829" s="1">
        <v>43773</v>
      </c>
      <c r="B829" t="s">
        <v>17</v>
      </c>
      <c r="C829" t="s">
        <v>18</v>
      </c>
      <c r="D829" t="s">
        <v>1062</v>
      </c>
      <c r="E829" t="s">
        <v>20</v>
      </c>
      <c r="F829">
        <v>1414100000</v>
      </c>
      <c r="G829" t="s">
        <v>24</v>
      </c>
      <c r="H829" t="s">
        <v>1063</v>
      </c>
      <c r="I829">
        <v>37803279</v>
      </c>
      <c r="J829" t="s">
        <v>1064</v>
      </c>
      <c r="K829" t="s">
        <v>1107</v>
      </c>
      <c r="L829" t="str">
        <f>VLOOKUP(K829,[1]контракти!$G$2:$H$347,2,FALSE)</f>
        <v>Амбулаторія № 5 м. Слов'янськ КНП Слов'янської міської Ради КНП "ЦПМСД м. Слов'янська''</v>
      </c>
      <c r="M829" t="s">
        <v>62</v>
      </c>
      <c r="N829" t="s">
        <v>22</v>
      </c>
      <c r="O829" t="s">
        <v>1109</v>
      </c>
      <c r="P829" t="s">
        <v>22</v>
      </c>
      <c r="Q829" t="s">
        <v>30</v>
      </c>
      <c r="R829">
        <v>286</v>
      </c>
    </row>
    <row r="830" spans="1:18" x14ac:dyDescent="0.25">
      <c r="A830" s="1">
        <v>43773</v>
      </c>
      <c r="B830" t="s">
        <v>17</v>
      </c>
      <c r="C830" t="s">
        <v>18</v>
      </c>
      <c r="D830" t="s">
        <v>1062</v>
      </c>
      <c r="E830" t="s">
        <v>20</v>
      </c>
      <c r="F830">
        <v>1414100000</v>
      </c>
      <c r="G830" t="s">
        <v>24</v>
      </c>
      <c r="H830" t="s">
        <v>1063</v>
      </c>
      <c r="I830">
        <v>37803279</v>
      </c>
      <c r="J830" t="s">
        <v>1064</v>
      </c>
      <c r="K830" t="s">
        <v>1107</v>
      </c>
      <c r="L830" t="str">
        <f>VLOOKUP(K830,[1]контракти!$G$2:$H$347,2,FALSE)</f>
        <v>Амбулаторія № 5 м. Слов'янськ КНП Слов'янської міської Ради КНП "ЦПМСД м. Слов'янська''</v>
      </c>
      <c r="M830" t="s">
        <v>62</v>
      </c>
      <c r="N830" t="s">
        <v>22</v>
      </c>
      <c r="O830" t="s">
        <v>1109</v>
      </c>
      <c r="P830" t="s">
        <v>23</v>
      </c>
      <c r="Q830" t="s">
        <v>30</v>
      </c>
      <c r="R830">
        <v>333</v>
      </c>
    </row>
    <row r="831" spans="1:18" x14ac:dyDescent="0.25">
      <c r="A831" s="1">
        <v>43773</v>
      </c>
      <c r="B831" t="s">
        <v>17</v>
      </c>
      <c r="C831" t="s">
        <v>18</v>
      </c>
      <c r="D831" t="s">
        <v>1062</v>
      </c>
      <c r="E831" t="s">
        <v>20</v>
      </c>
      <c r="F831">
        <v>1414100000</v>
      </c>
      <c r="G831" t="s">
        <v>24</v>
      </c>
      <c r="H831" t="s">
        <v>1063</v>
      </c>
      <c r="I831">
        <v>37803279</v>
      </c>
      <c r="J831" t="s">
        <v>1064</v>
      </c>
      <c r="K831" t="s">
        <v>1107</v>
      </c>
      <c r="L831" t="str">
        <f>VLOOKUP(K831,[1]контракти!$G$2:$H$347,2,FALSE)</f>
        <v>Амбулаторія № 5 м. Слов'янськ КНП Слов'янської міської Ради КНП "ЦПМСД м. Слов'янська''</v>
      </c>
      <c r="M831" t="s">
        <v>62</v>
      </c>
      <c r="N831" t="s">
        <v>22</v>
      </c>
      <c r="O831" t="s">
        <v>1110</v>
      </c>
      <c r="P831" t="s">
        <v>22</v>
      </c>
      <c r="Q831" t="s">
        <v>30</v>
      </c>
      <c r="R831">
        <v>283</v>
      </c>
    </row>
    <row r="832" spans="1:18" x14ac:dyDescent="0.25">
      <c r="A832" s="1">
        <v>43773</v>
      </c>
      <c r="B832" t="s">
        <v>17</v>
      </c>
      <c r="C832" t="s">
        <v>18</v>
      </c>
      <c r="D832" t="s">
        <v>1062</v>
      </c>
      <c r="E832" t="s">
        <v>20</v>
      </c>
      <c r="F832">
        <v>1414100000</v>
      </c>
      <c r="G832" t="s">
        <v>24</v>
      </c>
      <c r="H832" t="s">
        <v>1063</v>
      </c>
      <c r="I832">
        <v>37803279</v>
      </c>
      <c r="J832" t="s">
        <v>1064</v>
      </c>
      <c r="K832" t="s">
        <v>1107</v>
      </c>
      <c r="L832" t="str">
        <f>VLOOKUP(K832,[1]контракти!$G$2:$H$347,2,FALSE)</f>
        <v>Амбулаторія № 5 м. Слов'янськ КНП Слов'янської міської Ради КНП "ЦПМСД м. Слов'янська''</v>
      </c>
      <c r="M832" t="s">
        <v>62</v>
      </c>
      <c r="N832" t="s">
        <v>22</v>
      </c>
      <c r="O832" t="s">
        <v>1110</v>
      </c>
      <c r="P832" t="s">
        <v>23</v>
      </c>
      <c r="Q832" t="s">
        <v>30</v>
      </c>
      <c r="R832">
        <v>304</v>
      </c>
    </row>
    <row r="833" spans="1:18" x14ac:dyDescent="0.25">
      <c r="A833" s="1">
        <v>43773</v>
      </c>
      <c r="B833" t="s">
        <v>17</v>
      </c>
      <c r="C833" t="s">
        <v>18</v>
      </c>
      <c r="D833" t="s">
        <v>1062</v>
      </c>
      <c r="E833" t="s">
        <v>20</v>
      </c>
      <c r="F833">
        <v>1414100000</v>
      </c>
      <c r="G833" t="s">
        <v>24</v>
      </c>
      <c r="H833" t="s">
        <v>1063</v>
      </c>
      <c r="I833">
        <v>37803279</v>
      </c>
      <c r="J833" t="s">
        <v>1064</v>
      </c>
      <c r="K833" t="s">
        <v>1107</v>
      </c>
      <c r="L833" t="str">
        <f>VLOOKUP(K833,[1]контракти!$G$2:$H$347,2,FALSE)</f>
        <v>Амбулаторія № 5 м. Слов'янськ КНП Слов'янської міської Ради КНП "ЦПМСД м. Слов'янська''</v>
      </c>
      <c r="M833" t="s">
        <v>62</v>
      </c>
      <c r="N833" t="s">
        <v>22</v>
      </c>
      <c r="O833" t="s">
        <v>1111</v>
      </c>
      <c r="P833" t="s">
        <v>22</v>
      </c>
      <c r="Q833" t="s">
        <v>30</v>
      </c>
      <c r="R833">
        <v>303</v>
      </c>
    </row>
    <row r="834" spans="1:18" x14ac:dyDescent="0.25">
      <c r="A834" s="1">
        <v>43773</v>
      </c>
      <c r="B834" t="s">
        <v>17</v>
      </c>
      <c r="C834" t="s">
        <v>18</v>
      </c>
      <c r="D834" t="s">
        <v>1062</v>
      </c>
      <c r="E834" t="s">
        <v>20</v>
      </c>
      <c r="F834">
        <v>1414100000</v>
      </c>
      <c r="G834" t="s">
        <v>24</v>
      </c>
      <c r="H834" t="s">
        <v>1063</v>
      </c>
      <c r="I834">
        <v>37803279</v>
      </c>
      <c r="J834" t="s">
        <v>1064</v>
      </c>
      <c r="K834" t="s">
        <v>1107</v>
      </c>
      <c r="L834" t="str">
        <f>VLOOKUP(K834,[1]контракти!$G$2:$H$347,2,FALSE)</f>
        <v>Амбулаторія № 5 м. Слов'янськ КНП Слов'янської міської Ради КНП "ЦПМСД м. Слов'янська''</v>
      </c>
      <c r="M834" t="s">
        <v>62</v>
      </c>
      <c r="N834" t="s">
        <v>22</v>
      </c>
      <c r="O834" t="s">
        <v>1111</v>
      </c>
      <c r="P834" t="s">
        <v>23</v>
      </c>
      <c r="Q834" t="s">
        <v>30</v>
      </c>
      <c r="R834">
        <v>299</v>
      </c>
    </row>
    <row r="835" spans="1:18" x14ac:dyDescent="0.25">
      <c r="A835" s="1">
        <v>43773</v>
      </c>
      <c r="B835" t="s">
        <v>17</v>
      </c>
      <c r="C835" t="s">
        <v>18</v>
      </c>
      <c r="D835" t="s">
        <v>1062</v>
      </c>
      <c r="E835" t="s">
        <v>20</v>
      </c>
      <c r="F835">
        <v>1414100000</v>
      </c>
      <c r="G835" t="s">
        <v>24</v>
      </c>
      <c r="H835" t="s">
        <v>1063</v>
      </c>
      <c r="I835">
        <v>37803279</v>
      </c>
      <c r="J835" t="s">
        <v>1064</v>
      </c>
      <c r="K835" t="s">
        <v>1107</v>
      </c>
      <c r="L835" t="str">
        <f>VLOOKUP(K835,[1]контракти!$G$2:$H$347,2,FALSE)</f>
        <v>Амбулаторія № 5 м. Слов'янськ КНП Слов'янської міської Ради КНП "ЦПМСД м. Слов'янська''</v>
      </c>
      <c r="M835" t="s">
        <v>62</v>
      </c>
      <c r="N835" t="s">
        <v>22</v>
      </c>
      <c r="O835" t="s">
        <v>1112</v>
      </c>
      <c r="P835" t="s">
        <v>22</v>
      </c>
      <c r="Q835" t="s">
        <v>30</v>
      </c>
      <c r="R835">
        <v>230</v>
      </c>
    </row>
    <row r="836" spans="1:18" x14ac:dyDescent="0.25">
      <c r="A836" s="1">
        <v>43773</v>
      </c>
      <c r="B836" t="s">
        <v>17</v>
      </c>
      <c r="C836" t="s">
        <v>18</v>
      </c>
      <c r="D836" t="s">
        <v>1062</v>
      </c>
      <c r="E836" t="s">
        <v>20</v>
      </c>
      <c r="F836">
        <v>1414100000</v>
      </c>
      <c r="G836" t="s">
        <v>24</v>
      </c>
      <c r="H836" t="s">
        <v>1063</v>
      </c>
      <c r="I836">
        <v>37803279</v>
      </c>
      <c r="J836" t="s">
        <v>1064</v>
      </c>
      <c r="K836" t="s">
        <v>1107</v>
      </c>
      <c r="L836" t="str">
        <f>VLOOKUP(K836,[1]контракти!$G$2:$H$347,2,FALSE)</f>
        <v>Амбулаторія № 5 м. Слов'янськ КНП Слов'янської міської Ради КНП "ЦПМСД м. Слов'янська''</v>
      </c>
      <c r="M836" t="s">
        <v>62</v>
      </c>
      <c r="N836" t="s">
        <v>22</v>
      </c>
      <c r="O836" t="s">
        <v>1112</v>
      </c>
      <c r="P836" t="s">
        <v>23</v>
      </c>
      <c r="Q836" t="s">
        <v>30</v>
      </c>
      <c r="R836">
        <v>244</v>
      </c>
    </row>
    <row r="837" spans="1:18" x14ac:dyDescent="0.25">
      <c r="A837" s="1">
        <v>43773</v>
      </c>
      <c r="B837" t="s">
        <v>17</v>
      </c>
      <c r="C837" t="s">
        <v>18</v>
      </c>
      <c r="D837" t="s">
        <v>1062</v>
      </c>
      <c r="E837" t="s">
        <v>20</v>
      </c>
      <c r="F837">
        <v>1414100000</v>
      </c>
      <c r="G837" t="s">
        <v>24</v>
      </c>
      <c r="H837" t="s">
        <v>1063</v>
      </c>
      <c r="I837">
        <v>37803279</v>
      </c>
      <c r="J837" t="s">
        <v>1064</v>
      </c>
      <c r="K837" t="s">
        <v>1113</v>
      </c>
      <c r="L837" t="str">
        <f>VLOOKUP(K837,[1]контракти!$G$2:$H$347,2,FALSE)</f>
        <v>Амбулаторія № 7 м. Слов'янськ КНП Слов'янської міської Ради ''ЦПМСД м. Слов'янська''</v>
      </c>
      <c r="M837" t="s">
        <v>62</v>
      </c>
      <c r="N837" t="s">
        <v>22</v>
      </c>
      <c r="O837" t="s">
        <v>1114</v>
      </c>
      <c r="P837" t="s">
        <v>22</v>
      </c>
      <c r="Q837" t="s">
        <v>30</v>
      </c>
      <c r="R837">
        <v>3</v>
      </c>
    </row>
    <row r="838" spans="1:18" x14ac:dyDescent="0.25">
      <c r="A838" s="1">
        <v>43773</v>
      </c>
      <c r="B838" t="s">
        <v>17</v>
      </c>
      <c r="C838" t="s">
        <v>18</v>
      </c>
      <c r="D838" t="s">
        <v>1062</v>
      </c>
      <c r="E838" t="s">
        <v>20</v>
      </c>
      <c r="F838">
        <v>1414100000</v>
      </c>
      <c r="G838" t="s">
        <v>24</v>
      </c>
      <c r="H838" t="s">
        <v>1063</v>
      </c>
      <c r="I838">
        <v>37803279</v>
      </c>
      <c r="J838" t="s">
        <v>1064</v>
      </c>
      <c r="K838" t="s">
        <v>1113</v>
      </c>
      <c r="L838" t="str">
        <f>VLOOKUP(K838,[1]контракти!$G$2:$H$347,2,FALSE)</f>
        <v>Амбулаторія № 7 м. Слов'янськ КНП Слов'янської міської Ради ''ЦПМСД м. Слов'янська''</v>
      </c>
      <c r="M838" t="s">
        <v>62</v>
      </c>
      <c r="N838" t="s">
        <v>22</v>
      </c>
      <c r="O838" t="s">
        <v>1114</v>
      </c>
      <c r="P838" t="s">
        <v>23</v>
      </c>
      <c r="Q838" t="s">
        <v>30</v>
      </c>
      <c r="R838">
        <v>9</v>
      </c>
    </row>
    <row r="839" spans="1:18" x14ac:dyDescent="0.25">
      <c r="A839" s="1">
        <v>43773</v>
      </c>
      <c r="B839" t="s">
        <v>17</v>
      </c>
      <c r="C839" t="s">
        <v>18</v>
      </c>
      <c r="D839" t="s">
        <v>1062</v>
      </c>
      <c r="E839" t="s">
        <v>20</v>
      </c>
      <c r="F839">
        <v>1414100000</v>
      </c>
      <c r="G839" t="s">
        <v>24</v>
      </c>
      <c r="H839" t="s">
        <v>1063</v>
      </c>
      <c r="I839">
        <v>37803279</v>
      </c>
      <c r="J839" t="s">
        <v>1064</v>
      </c>
      <c r="K839" t="s">
        <v>1113</v>
      </c>
      <c r="L839" t="str">
        <f>VLOOKUP(K839,[1]контракти!$G$2:$H$347,2,FALSE)</f>
        <v>Амбулаторія № 7 м. Слов'янськ КНП Слов'янської міської Ради ''ЦПМСД м. Слов'янська''</v>
      </c>
      <c r="M839" t="s">
        <v>28</v>
      </c>
      <c r="N839" t="s">
        <v>22</v>
      </c>
      <c r="O839" t="s">
        <v>1115</v>
      </c>
      <c r="P839" t="s">
        <v>22</v>
      </c>
      <c r="Q839" t="s">
        <v>30</v>
      </c>
      <c r="R839">
        <v>3</v>
      </c>
    </row>
    <row r="840" spans="1:18" x14ac:dyDescent="0.25">
      <c r="A840" s="1">
        <v>43773</v>
      </c>
      <c r="B840" t="s">
        <v>17</v>
      </c>
      <c r="C840" t="s">
        <v>18</v>
      </c>
      <c r="D840" t="s">
        <v>1062</v>
      </c>
      <c r="E840" t="s">
        <v>20</v>
      </c>
      <c r="F840">
        <v>1414100000</v>
      </c>
      <c r="G840" t="s">
        <v>24</v>
      </c>
      <c r="H840" t="s">
        <v>1063</v>
      </c>
      <c r="I840">
        <v>37803279</v>
      </c>
      <c r="J840" t="s">
        <v>1064</v>
      </c>
      <c r="K840" t="s">
        <v>1113</v>
      </c>
      <c r="L840" t="str">
        <f>VLOOKUP(K840,[1]контракти!$G$2:$H$347,2,FALSE)</f>
        <v>Амбулаторія № 7 м. Слов'янськ КНП Слов'янської міської Ради ''ЦПМСД м. Слов'янська''</v>
      </c>
      <c r="M840" t="s">
        <v>28</v>
      </c>
      <c r="N840" t="s">
        <v>22</v>
      </c>
      <c r="O840" t="s">
        <v>1115</v>
      </c>
      <c r="P840" t="s">
        <v>23</v>
      </c>
      <c r="Q840" t="s">
        <v>30</v>
      </c>
      <c r="R840">
        <v>2</v>
      </c>
    </row>
    <row r="841" spans="1:18" x14ac:dyDescent="0.25">
      <c r="A841" s="1">
        <v>43773</v>
      </c>
      <c r="B841" t="s">
        <v>17</v>
      </c>
      <c r="C841" t="s">
        <v>18</v>
      </c>
      <c r="D841" t="s">
        <v>1062</v>
      </c>
      <c r="E841" t="s">
        <v>20</v>
      </c>
      <c r="F841">
        <v>1414100000</v>
      </c>
      <c r="G841" t="s">
        <v>24</v>
      </c>
      <c r="H841" t="s">
        <v>1063</v>
      </c>
      <c r="I841">
        <v>37803279</v>
      </c>
      <c r="J841" t="s">
        <v>1064</v>
      </c>
      <c r="K841" t="s">
        <v>1113</v>
      </c>
      <c r="L841" t="str">
        <f>VLOOKUP(K841,[1]контракти!$G$2:$H$347,2,FALSE)</f>
        <v>Амбулаторія № 7 м. Слов'янськ КНП Слов'янської міської Ради ''ЦПМСД м. Слов'янська''</v>
      </c>
      <c r="M841" t="s">
        <v>28</v>
      </c>
      <c r="N841" t="s">
        <v>22</v>
      </c>
      <c r="O841" t="s">
        <v>1116</v>
      </c>
      <c r="P841" t="s">
        <v>22</v>
      </c>
      <c r="Q841" t="s">
        <v>30</v>
      </c>
      <c r="R841">
        <v>380</v>
      </c>
    </row>
    <row r="842" spans="1:18" x14ac:dyDescent="0.25">
      <c r="A842" s="1">
        <v>43773</v>
      </c>
      <c r="B842" t="s">
        <v>17</v>
      </c>
      <c r="C842" t="s">
        <v>18</v>
      </c>
      <c r="D842" t="s">
        <v>1062</v>
      </c>
      <c r="E842" t="s">
        <v>20</v>
      </c>
      <c r="F842">
        <v>1414100000</v>
      </c>
      <c r="G842" t="s">
        <v>24</v>
      </c>
      <c r="H842" t="s">
        <v>1063</v>
      </c>
      <c r="I842">
        <v>37803279</v>
      </c>
      <c r="J842" t="s">
        <v>1064</v>
      </c>
      <c r="K842" t="s">
        <v>1113</v>
      </c>
      <c r="L842" t="str">
        <f>VLOOKUP(K842,[1]контракти!$G$2:$H$347,2,FALSE)</f>
        <v>Амбулаторія № 7 м. Слов'янськ КНП Слов'янської міської Ради ''ЦПМСД м. Слов'янська''</v>
      </c>
      <c r="M842" t="s">
        <v>28</v>
      </c>
      <c r="N842" t="s">
        <v>22</v>
      </c>
      <c r="O842" t="s">
        <v>1116</v>
      </c>
      <c r="P842" t="s">
        <v>23</v>
      </c>
      <c r="Q842" t="s">
        <v>30</v>
      </c>
      <c r="R842">
        <v>381</v>
      </c>
    </row>
    <row r="843" spans="1:18" x14ac:dyDescent="0.25">
      <c r="A843" s="1">
        <v>43773</v>
      </c>
      <c r="B843" t="s">
        <v>17</v>
      </c>
      <c r="C843" t="s">
        <v>18</v>
      </c>
      <c r="D843" t="s">
        <v>1062</v>
      </c>
      <c r="E843" t="s">
        <v>20</v>
      </c>
      <c r="F843">
        <v>1414100000</v>
      </c>
      <c r="G843" t="s">
        <v>24</v>
      </c>
      <c r="H843" t="s">
        <v>1063</v>
      </c>
      <c r="I843">
        <v>37803279</v>
      </c>
      <c r="J843" t="s">
        <v>1064</v>
      </c>
      <c r="K843" t="s">
        <v>1113</v>
      </c>
      <c r="L843" t="str">
        <f>VLOOKUP(K843,[1]контракти!$G$2:$H$347,2,FALSE)</f>
        <v>Амбулаторія № 7 м. Слов'янськ КНП Слов'янської міської Ради ''ЦПМСД м. Слов'янська''</v>
      </c>
      <c r="M843" t="s">
        <v>28</v>
      </c>
      <c r="N843" t="s">
        <v>22</v>
      </c>
      <c r="O843" t="s">
        <v>1117</v>
      </c>
      <c r="P843" t="s">
        <v>22</v>
      </c>
      <c r="Q843" t="s">
        <v>30</v>
      </c>
      <c r="R843">
        <v>1</v>
      </c>
    </row>
    <row r="844" spans="1:18" x14ac:dyDescent="0.25">
      <c r="A844" s="1">
        <v>43773</v>
      </c>
      <c r="B844" t="s">
        <v>17</v>
      </c>
      <c r="C844" t="s">
        <v>18</v>
      </c>
      <c r="D844" t="s">
        <v>1062</v>
      </c>
      <c r="E844" t="s">
        <v>20</v>
      </c>
      <c r="F844">
        <v>1414100000</v>
      </c>
      <c r="G844" t="s">
        <v>24</v>
      </c>
      <c r="H844" t="s">
        <v>1063</v>
      </c>
      <c r="I844">
        <v>37803279</v>
      </c>
      <c r="J844" t="s">
        <v>1064</v>
      </c>
      <c r="K844" t="s">
        <v>1113</v>
      </c>
      <c r="L844" t="str">
        <f>VLOOKUP(K844,[1]контракти!$G$2:$H$347,2,FALSE)</f>
        <v>Амбулаторія № 7 м. Слов'янськ КНП Слов'янської міської Ради ''ЦПМСД м. Слов'янська''</v>
      </c>
      <c r="M844" t="s">
        <v>28</v>
      </c>
      <c r="N844" t="s">
        <v>22</v>
      </c>
      <c r="O844" t="s">
        <v>1117</v>
      </c>
      <c r="P844" t="s">
        <v>23</v>
      </c>
      <c r="Q844" t="s">
        <v>30</v>
      </c>
      <c r="R844">
        <v>5</v>
      </c>
    </row>
    <row r="845" spans="1:18" x14ac:dyDescent="0.25">
      <c r="A845" s="1">
        <v>43773</v>
      </c>
      <c r="B845" t="s">
        <v>17</v>
      </c>
      <c r="C845" t="s">
        <v>18</v>
      </c>
      <c r="D845" t="s">
        <v>1062</v>
      </c>
      <c r="E845" t="s">
        <v>20</v>
      </c>
      <c r="F845">
        <v>1414100000</v>
      </c>
      <c r="G845" t="s">
        <v>24</v>
      </c>
      <c r="H845" t="s">
        <v>1063</v>
      </c>
      <c r="I845">
        <v>37803279</v>
      </c>
      <c r="J845" t="s">
        <v>1064</v>
      </c>
      <c r="K845" t="s">
        <v>1113</v>
      </c>
      <c r="L845" t="str">
        <f>VLOOKUP(K845,[1]контракти!$G$2:$H$347,2,FALSE)</f>
        <v>Амбулаторія № 7 м. Слов'янськ КНП Слов'янської міської Ради ''ЦПМСД м. Слов'янська''</v>
      </c>
      <c r="M845" t="s">
        <v>28</v>
      </c>
      <c r="N845" t="s">
        <v>22</v>
      </c>
      <c r="O845" t="s">
        <v>1118</v>
      </c>
      <c r="P845" t="s">
        <v>22</v>
      </c>
      <c r="Q845" t="s">
        <v>30</v>
      </c>
      <c r="R845">
        <v>3</v>
      </c>
    </row>
    <row r="846" spans="1:18" x14ac:dyDescent="0.25">
      <c r="A846" s="1">
        <v>43773</v>
      </c>
      <c r="B846" t="s">
        <v>17</v>
      </c>
      <c r="C846" t="s">
        <v>18</v>
      </c>
      <c r="D846" t="s">
        <v>1062</v>
      </c>
      <c r="E846" t="s">
        <v>20</v>
      </c>
      <c r="F846">
        <v>1414100000</v>
      </c>
      <c r="G846" t="s">
        <v>24</v>
      </c>
      <c r="H846" t="s">
        <v>1063</v>
      </c>
      <c r="I846">
        <v>37803279</v>
      </c>
      <c r="J846" t="s">
        <v>1064</v>
      </c>
      <c r="K846" t="s">
        <v>1113</v>
      </c>
      <c r="L846" t="str">
        <f>VLOOKUP(K846,[1]контракти!$G$2:$H$347,2,FALSE)</f>
        <v>Амбулаторія № 7 м. Слов'янськ КНП Слов'янської міської Ради ''ЦПМСД м. Слов'янська''</v>
      </c>
      <c r="M846" t="s">
        <v>28</v>
      </c>
      <c r="N846" t="s">
        <v>22</v>
      </c>
      <c r="O846" t="s">
        <v>1118</v>
      </c>
      <c r="P846" t="s">
        <v>23</v>
      </c>
      <c r="Q846" t="s">
        <v>30</v>
      </c>
      <c r="R846">
        <v>4</v>
      </c>
    </row>
    <row r="847" spans="1:18" x14ac:dyDescent="0.25">
      <c r="A847" s="1">
        <v>43773</v>
      </c>
      <c r="B847" t="s">
        <v>17</v>
      </c>
      <c r="C847" t="s">
        <v>18</v>
      </c>
      <c r="D847" t="s">
        <v>1062</v>
      </c>
      <c r="E847" t="s">
        <v>20</v>
      </c>
      <c r="F847">
        <v>1414100000</v>
      </c>
      <c r="G847" t="s">
        <v>24</v>
      </c>
      <c r="H847" t="s">
        <v>1063</v>
      </c>
      <c r="I847">
        <v>37803279</v>
      </c>
      <c r="J847" t="s">
        <v>1064</v>
      </c>
      <c r="K847" t="s">
        <v>1113</v>
      </c>
      <c r="L847" t="str">
        <f>VLOOKUP(K847,[1]контракти!$G$2:$H$347,2,FALSE)</f>
        <v>Амбулаторія № 7 м. Слов'янськ КНП Слов'янської міської Ради ''ЦПМСД м. Слов'янська''</v>
      </c>
      <c r="M847" t="s">
        <v>28</v>
      </c>
      <c r="N847" t="s">
        <v>22</v>
      </c>
      <c r="O847" t="s">
        <v>1119</v>
      </c>
      <c r="P847" t="s">
        <v>22</v>
      </c>
      <c r="Q847" t="s">
        <v>30</v>
      </c>
      <c r="R847">
        <v>1</v>
      </c>
    </row>
    <row r="848" spans="1:18" x14ac:dyDescent="0.25">
      <c r="A848" s="1">
        <v>43773</v>
      </c>
      <c r="B848" t="s">
        <v>17</v>
      </c>
      <c r="C848" t="s">
        <v>18</v>
      </c>
      <c r="D848" t="s">
        <v>1062</v>
      </c>
      <c r="E848" t="s">
        <v>20</v>
      </c>
      <c r="F848">
        <v>1414100000</v>
      </c>
      <c r="G848" t="s">
        <v>24</v>
      </c>
      <c r="H848" t="s">
        <v>1063</v>
      </c>
      <c r="I848">
        <v>37803279</v>
      </c>
      <c r="J848" t="s">
        <v>1064</v>
      </c>
      <c r="K848" t="s">
        <v>1113</v>
      </c>
      <c r="L848" t="str">
        <f>VLOOKUP(K848,[1]контракти!$G$2:$H$347,2,FALSE)</f>
        <v>Амбулаторія № 7 м. Слов'янськ КНП Слов'янської міської Ради ''ЦПМСД м. Слов'янська''</v>
      </c>
      <c r="M848" t="s">
        <v>28</v>
      </c>
      <c r="N848" t="s">
        <v>22</v>
      </c>
      <c r="O848" t="s">
        <v>1119</v>
      </c>
      <c r="P848" t="s">
        <v>23</v>
      </c>
      <c r="Q848" t="s">
        <v>30</v>
      </c>
      <c r="R848">
        <v>6</v>
      </c>
    </row>
    <row r="849" spans="1:18" x14ac:dyDescent="0.25">
      <c r="A849" s="1">
        <v>43773</v>
      </c>
      <c r="B849" t="s">
        <v>17</v>
      </c>
      <c r="C849" t="s">
        <v>18</v>
      </c>
      <c r="D849" t="s">
        <v>1062</v>
      </c>
      <c r="E849" t="s">
        <v>20</v>
      </c>
      <c r="F849">
        <v>1414100000</v>
      </c>
      <c r="G849" t="s">
        <v>24</v>
      </c>
      <c r="H849" t="s">
        <v>1063</v>
      </c>
      <c r="I849">
        <v>37803279</v>
      </c>
      <c r="J849" t="s">
        <v>1064</v>
      </c>
      <c r="K849" t="s">
        <v>1113</v>
      </c>
      <c r="L849" t="str">
        <f>VLOOKUP(K849,[1]контракти!$G$2:$H$347,2,FALSE)</f>
        <v>Амбулаторія № 7 м. Слов'янськ КНП Слов'янської міської Ради ''ЦПМСД м. Слов'янська''</v>
      </c>
      <c r="M849" t="s">
        <v>28</v>
      </c>
      <c r="N849" t="s">
        <v>23</v>
      </c>
      <c r="O849" t="s">
        <v>1120</v>
      </c>
      <c r="P849" t="s">
        <v>22</v>
      </c>
      <c r="Q849" t="s">
        <v>30</v>
      </c>
      <c r="R849">
        <v>1</v>
      </c>
    </row>
    <row r="850" spans="1:18" x14ac:dyDescent="0.25">
      <c r="A850" s="1">
        <v>43773</v>
      </c>
      <c r="B850" t="s">
        <v>17</v>
      </c>
      <c r="C850" t="s">
        <v>18</v>
      </c>
      <c r="D850" t="s">
        <v>1062</v>
      </c>
      <c r="E850" t="s">
        <v>20</v>
      </c>
      <c r="F850">
        <v>1414100000</v>
      </c>
      <c r="G850" t="s">
        <v>24</v>
      </c>
      <c r="H850" t="s">
        <v>1063</v>
      </c>
      <c r="I850">
        <v>37803279</v>
      </c>
      <c r="J850" t="s">
        <v>1064</v>
      </c>
      <c r="K850" t="s">
        <v>1113</v>
      </c>
      <c r="L850" t="str">
        <f>VLOOKUP(K850,[1]контракти!$G$2:$H$347,2,FALSE)</f>
        <v>Амбулаторія № 7 м. Слов'янськ КНП Слов'янської міської Ради ''ЦПМСД м. Слов'янська''</v>
      </c>
      <c r="M850" t="s">
        <v>28</v>
      </c>
      <c r="N850" t="s">
        <v>23</v>
      </c>
      <c r="O850" t="s">
        <v>1120</v>
      </c>
      <c r="P850" t="s">
        <v>23</v>
      </c>
      <c r="Q850" t="s">
        <v>30</v>
      </c>
      <c r="R850">
        <v>1</v>
      </c>
    </row>
    <row r="851" spans="1:18" x14ac:dyDescent="0.25">
      <c r="A851" s="1">
        <v>43773</v>
      </c>
      <c r="B851" t="s">
        <v>17</v>
      </c>
      <c r="C851" t="s">
        <v>18</v>
      </c>
      <c r="D851" t="s">
        <v>1062</v>
      </c>
      <c r="E851" t="s">
        <v>20</v>
      </c>
      <c r="F851">
        <v>1414100000</v>
      </c>
      <c r="G851" t="s">
        <v>24</v>
      </c>
      <c r="H851" t="s">
        <v>1063</v>
      </c>
      <c r="I851">
        <v>37803279</v>
      </c>
      <c r="J851" t="s">
        <v>1064</v>
      </c>
      <c r="K851" t="s">
        <v>1113</v>
      </c>
      <c r="L851" t="str">
        <f>VLOOKUP(K851,[1]контракти!$G$2:$H$347,2,FALSE)</f>
        <v>Амбулаторія № 7 м. Слов'янськ КНП Слов'янської міської Ради ''ЦПМСД м. Слов'янська''</v>
      </c>
      <c r="M851" t="s">
        <v>28</v>
      </c>
      <c r="N851" t="s">
        <v>23</v>
      </c>
      <c r="O851" t="s">
        <v>1121</v>
      </c>
      <c r="P851" t="s">
        <v>22</v>
      </c>
      <c r="Q851" t="s">
        <v>30</v>
      </c>
      <c r="R851">
        <v>53</v>
      </c>
    </row>
    <row r="852" spans="1:18" x14ac:dyDescent="0.25">
      <c r="A852" s="1">
        <v>43773</v>
      </c>
      <c r="B852" t="s">
        <v>17</v>
      </c>
      <c r="C852" t="s">
        <v>18</v>
      </c>
      <c r="D852" t="s">
        <v>1062</v>
      </c>
      <c r="E852" t="s">
        <v>20</v>
      </c>
      <c r="F852">
        <v>1414100000</v>
      </c>
      <c r="G852" t="s">
        <v>24</v>
      </c>
      <c r="H852" t="s">
        <v>1063</v>
      </c>
      <c r="I852">
        <v>37803279</v>
      </c>
      <c r="J852" t="s">
        <v>1064</v>
      </c>
      <c r="K852" t="s">
        <v>1113</v>
      </c>
      <c r="L852" t="str">
        <f>VLOOKUP(K852,[1]контракти!$G$2:$H$347,2,FALSE)</f>
        <v>Амбулаторія № 7 м. Слов'янськ КНП Слов'янської міської Ради ''ЦПМСД м. Слов'янська''</v>
      </c>
      <c r="M852" t="s">
        <v>28</v>
      </c>
      <c r="N852" t="s">
        <v>23</v>
      </c>
      <c r="O852" t="s">
        <v>1121</v>
      </c>
      <c r="P852" t="s">
        <v>23</v>
      </c>
      <c r="Q852" t="s">
        <v>30</v>
      </c>
      <c r="R852">
        <v>59</v>
      </c>
    </row>
    <row r="853" spans="1:18" x14ac:dyDescent="0.25">
      <c r="A853" s="1">
        <v>43773</v>
      </c>
      <c r="B853" t="s">
        <v>17</v>
      </c>
      <c r="C853" t="s">
        <v>18</v>
      </c>
      <c r="D853" t="s">
        <v>1062</v>
      </c>
      <c r="E853" t="s">
        <v>20</v>
      </c>
      <c r="F853">
        <v>1414100000</v>
      </c>
      <c r="G853" t="s">
        <v>24</v>
      </c>
      <c r="H853" t="s">
        <v>1063</v>
      </c>
      <c r="I853">
        <v>37803279</v>
      </c>
      <c r="J853" t="s">
        <v>1064</v>
      </c>
      <c r="K853" t="s">
        <v>1113</v>
      </c>
      <c r="L853" t="str">
        <f>VLOOKUP(K853,[1]контракти!$G$2:$H$347,2,FALSE)</f>
        <v>Амбулаторія № 7 м. Слов'янськ КНП Слов'янської міської Ради ''ЦПМСД м. Слов'янська''</v>
      </c>
      <c r="M853" t="s">
        <v>28</v>
      </c>
      <c r="N853" t="s">
        <v>23</v>
      </c>
      <c r="O853" t="s">
        <v>1122</v>
      </c>
      <c r="P853" t="s">
        <v>22</v>
      </c>
      <c r="Q853" t="s">
        <v>30</v>
      </c>
      <c r="R853">
        <v>4</v>
      </c>
    </row>
    <row r="854" spans="1:18" x14ac:dyDescent="0.25">
      <c r="A854" s="1">
        <v>43773</v>
      </c>
      <c r="B854" t="s">
        <v>17</v>
      </c>
      <c r="C854" t="s">
        <v>18</v>
      </c>
      <c r="D854" t="s">
        <v>1062</v>
      </c>
      <c r="E854" t="s">
        <v>20</v>
      </c>
      <c r="F854">
        <v>1414100000</v>
      </c>
      <c r="G854" t="s">
        <v>24</v>
      </c>
      <c r="H854" t="s">
        <v>1063</v>
      </c>
      <c r="I854">
        <v>37803279</v>
      </c>
      <c r="J854" t="s">
        <v>1064</v>
      </c>
      <c r="K854" t="s">
        <v>1113</v>
      </c>
      <c r="L854" t="str">
        <f>VLOOKUP(K854,[1]контракти!$G$2:$H$347,2,FALSE)</f>
        <v>Амбулаторія № 7 м. Слов'янськ КНП Слов'янської міської Ради ''ЦПМСД м. Слов'янська''</v>
      </c>
      <c r="M854" t="s">
        <v>28</v>
      </c>
      <c r="N854" t="s">
        <v>23</v>
      </c>
      <c r="O854" t="s">
        <v>1122</v>
      </c>
      <c r="P854" t="s">
        <v>23</v>
      </c>
      <c r="Q854" t="s">
        <v>30</v>
      </c>
      <c r="R854">
        <v>7</v>
      </c>
    </row>
    <row r="855" spans="1:18" x14ac:dyDescent="0.25">
      <c r="A855" s="1">
        <v>43773</v>
      </c>
      <c r="B855" t="s">
        <v>17</v>
      </c>
      <c r="C855" t="s">
        <v>18</v>
      </c>
      <c r="D855" t="s">
        <v>1062</v>
      </c>
      <c r="E855" t="s">
        <v>20</v>
      </c>
      <c r="F855">
        <v>1414100000</v>
      </c>
      <c r="G855" t="s">
        <v>24</v>
      </c>
      <c r="H855" t="s">
        <v>1063</v>
      </c>
      <c r="I855">
        <v>37803279</v>
      </c>
      <c r="J855" t="s">
        <v>1064</v>
      </c>
      <c r="K855" t="s">
        <v>1113</v>
      </c>
      <c r="L855" t="str">
        <f>VLOOKUP(K855,[1]контракти!$G$2:$H$347,2,FALSE)</f>
        <v>Амбулаторія № 7 м. Слов'янськ КНП Слов'янської міської Ради ''ЦПМСД м. Слов'янська''</v>
      </c>
      <c r="M855" t="s">
        <v>28</v>
      </c>
      <c r="N855" t="s">
        <v>23</v>
      </c>
      <c r="O855" t="s">
        <v>1123</v>
      </c>
      <c r="P855" t="s">
        <v>22</v>
      </c>
      <c r="Q855" t="s">
        <v>30</v>
      </c>
      <c r="R855">
        <v>489</v>
      </c>
    </row>
    <row r="856" spans="1:18" x14ac:dyDescent="0.25">
      <c r="A856" s="1">
        <v>43773</v>
      </c>
      <c r="B856" t="s">
        <v>17</v>
      </c>
      <c r="C856" t="s">
        <v>18</v>
      </c>
      <c r="D856" t="s">
        <v>1062</v>
      </c>
      <c r="E856" t="s">
        <v>20</v>
      </c>
      <c r="F856">
        <v>1414100000</v>
      </c>
      <c r="G856" t="s">
        <v>24</v>
      </c>
      <c r="H856" t="s">
        <v>1063</v>
      </c>
      <c r="I856">
        <v>37803279</v>
      </c>
      <c r="J856" t="s">
        <v>1064</v>
      </c>
      <c r="K856" t="s">
        <v>1113</v>
      </c>
      <c r="L856" t="str">
        <f>VLOOKUP(K856,[1]контракти!$G$2:$H$347,2,FALSE)</f>
        <v>Амбулаторія № 7 м. Слов'янськ КНП Слов'янської міської Ради ''ЦПМСД м. Слов'янська''</v>
      </c>
      <c r="M856" t="s">
        <v>28</v>
      </c>
      <c r="N856" t="s">
        <v>23</v>
      </c>
      <c r="O856" t="s">
        <v>1123</v>
      </c>
      <c r="P856" t="s">
        <v>23</v>
      </c>
      <c r="Q856" t="s">
        <v>30</v>
      </c>
      <c r="R856">
        <v>544</v>
      </c>
    </row>
    <row r="857" spans="1:18" x14ac:dyDescent="0.25">
      <c r="A857" s="1">
        <v>43773</v>
      </c>
      <c r="B857" t="s">
        <v>17</v>
      </c>
      <c r="C857" t="s">
        <v>18</v>
      </c>
      <c r="D857" t="s">
        <v>787</v>
      </c>
      <c r="E857" t="s">
        <v>20</v>
      </c>
      <c r="F857">
        <v>1411300000</v>
      </c>
      <c r="G857" t="s">
        <v>24</v>
      </c>
      <c r="H857" t="s">
        <v>788</v>
      </c>
      <c r="I857">
        <v>37803420</v>
      </c>
      <c r="J857" t="s">
        <v>789</v>
      </c>
      <c r="K857" t="s">
        <v>790</v>
      </c>
      <c r="L857" t="str">
        <f>VLOOKUP(K857,[1]контракти!$G$2:$H$347,2,FALSE)</f>
        <v>Амбулаторія "Західний"</v>
      </c>
      <c r="M857" t="s">
        <v>62</v>
      </c>
      <c r="N857" t="s">
        <v>22</v>
      </c>
      <c r="O857" t="s">
        <v>791</v>
      </c>
      <c r="P857" t="s">
        <v>22</v>
      </c>
      <c r="Q857" t="s">
        <v>32</v>
      </c>
      <c r="R857">
        <v>153</v>
      </c>
    </row>
    <row r="858" spans="1:18" x14ac:dyDescent="0.25">
      <c r="A858" s="1">
        <v>43773</v>
      </c>
      <c r="B858" t="s">
        <v>17</v>
      </c>
      <c r="C858" t="s">
        <v>18</v>
      </c>
      <c r="D858" t="s">
        <v>787</v>
      </c>
      <c r="E858" t="s">
        <v>20</v>
      </c>
      <c r="F858">
        <v>1411300000</v>
      </c>
      <c r="G858" t="s">
        <v>24</v>
      </c>
      <c r="H858" t="s">
        <v>788</v>
      </c>
      <c r="I858">
        <v>37803420</v>
      </c>
      <c r="J858" t="s">
        <v>789</v>
      </c>
      <c r="K858" t="s">
        <v>790</v>
      </c>
      <c r="L858" t="str">
        <f>VLOOKUP(K858,[1]контракти!$G$2:$H$347,2,FALSE)</f>
        <v>Амбулаторія "Західний"</v>
      </c>
      <c r="M858" t="s">
        <v>62</v>
      </c>
      <c r="N858" t="s">
        <v>22</v>
      </c>
      <c r="O858" t="s">
        <v>791</v>
      </c>
      <c r="P858" t="s">
        <v>23</v>
      </c>
      <c r="Q858" t="s">
        <v>32</v>
      </c>
      <c r="R858">
        <v>161</v>
      </c>
    </row>
    <row r="859" spans="1:18" x14ac:dyDescent="0.25">
      <c r="A859" s="1">
        <v>43773</v>
      </c>
      <c r="B859" t="s">
        <v>17</v>
      </c>
      <c r="C859" t="s">
        <v>18</v>
      </c>
      <c r="D859" t="s">
        <v>787</v>
      </c>
      <c r="E859" t="s">
        <v>20</v>
      </c>
      <c r="F859">
        <v>1411300000</v>
      </c>
      <c r="G859" t="s">
        <v>24</v>
      </c>
      <c r="H859" t="s">
        <v>788</v>
      </c>
      <c r="I859">
        <v>37803420</v>
      </c>
      <c r="J859" t="s">
        <v>789</v>
      </c>
      <c r="K859" t="s">
        <v>790</v>
      </c>
      <c r="L859" t="str">
        <f>VLOOKUP(K859,[1]контракти!$G$2:$H$347,2,FALSE)</f>
        <v>Амбулаторія "Західний"</v>
      </c>
      <c r="M859" t="s">
        <v>62</v>
      </c>
      <c r="N859" t="s">
        <v>22</v>
      </c>
      <c r="O859" t="s">
        <v>792</v>
      </c>
      <c r="P859" t="s">
        <v>22</v>
      </c>
      <c r="Q859" t="s">
        <v>32</v>
      </c>
      <c r="R859">
        <v>69</v>
      </c>
    </row>
    <row r="860" spans="1:18" x14ac:dyDescent="0.25">
      <c r="A860" s="1">
        <v>43773</v>
      </c>
      <c r="B860" t="s">
        <v>17</v>
      </c>
      <c r="C860" t="s">
        <v>18</v>
      </c>
      <c r="D860" t="s">
        <v>787</v>
      </c>
      <c r="E860" t="s">
        <v>20</v>
      </c>
      <c r="F860">
        <v>1411300000</v>
      </c>
      <c r="G860" t="s">
        <v>24</v>
      </c>
      <c r="H860" t="s">
        <v>788</v>
      </c>
      <c r="I860">
        <v>37803420</v>
      </c>
      <c r="J860" t="s">
        <v>789</v>
      </c>
      <c r="K860" t="s">
        <v>790</v>
      </c>
      <c r="L860" t="str">
        <f>VLOOKUP(K860,[1]контракти!$G$2:$H$347,2,FALSE)</f>
        <v>Амбулаторія "Західний"</v>
      </c>
      <c r="M860" t="s">
        <v>62</v>
      </c>
      <c r="N860" t="s">
        <v>22</v>
      </c>
      <c r="O860" t="s">
        <v>792</v>
      </c>
      <c r="P860" t="s">
        <v>23</v>
      </c>
      <c r="Q860" t="s">
        <v>32</v>
      </c>
      <c r="R860">
        <v>71</v>
      </c>
    </row>
    <row r="861" spans="1:18" x14ac:dyDescent="0.25">
      <c r="A861" s="1">
        <v>43773</v>
      </c>
      <c r="B861" t="s">
        <v>17</v>
      </c>
      <c r="C861" t="s">
        <v>18</v>
      </c>
      <c r="D861" t="s">
        <v>787</v>
      </c>
      <c r="E861" t="s">
        <v>20</v>
      </c>
      <c r="F861">
        <v>1411300000</v>
      </c>
      <c r="G861" t="s">
        <v>24</v>
      </c>
      <c r="H861" t="s">
        <v>788</v>
      </c>
      <c r="I861">
        <v>37803420</v>
      </c>
      <c r="J861" t="s">
        <v>789</v>
      </c>
      <c r="K861" t="s">
        <v>795</v>
      </c>
      <c r="L861" t="str">
        <f>VLOOKUP(K861,[1]контракти!$G$2:$H$347,2,FALSE)</f>
        <v>Амбулаторія "Центральна"</v>
      </c>
      <c r="M861" t="s">
        <v>62</v>
      </c>
      <c r="N861" t="s">
        <v>22</v>
      </c>
      <c r="O861" t="s">
        <v>796</v>
      </c>
      <c r="P861" t="s">
        <v>22</v>
      </c>
      <c r="Q861" t="s">
        <v>32</v>
      </c>
      <c r="R861">
        <v>32</v>
      </c>
    </row>
    <row r="862" spans="1:18" x14ac:dyDescent="0.25">
      <c r="A862" s="1">
        <v>43773</v>
      </c>
      <c r="B862" t="s">
        <v>17</v>
      </c>
      <c r="C862" t="s">
        <v>18</v>
      </c>
      <c r="D862" t="s">
        <v>787</v>
      </c>
      <c r="E862" t="s">
        <v>20</v>
      </c>
      <c r="F862">
        <v>1411300000</v>
      </c>
      <c r="G862" t="s">
        <v>24</v>
      </c>
      <c r="H862" t="s">
        <v>788</v>
      </c>
      <c r="I862">
        <v>37803420</v>
      </c>
      <c r="J862" t="s">
        <v>789</v>
      </c>
      <c r="K862" t="s">
        <v>795</v>
      </c>
      <c r="L862" t="str">
        <f>VLOOKUP(K862,[1]контракти!$G$2:$H$347,2,FALSE)</f>
        <v>Амбулаторія "Центральна"</v>
      </c>
      <c r="M862" t="s">
        <v>62</v>
      </c>
      <c r="N862" t="s">
        <v>22</v>
      </c>
      <c r="O862" t="s">
        <v>796</v>
      </c>
      <c r="P862" t="s">
        <v>23</v>
      </c>
      <c r="Q862" t="s">
        <v>32</v>
      </c>
      <c r="R862">
        <v>28</v>
      </c>
    </row>
    <row r="863" spans="1:18" x14ac:dyDescent="0.25">
      <c r="A863" s="1">
        <v>43773</v>
      </c>
      <c r="B863" t="s">
        <v>17</v>
      </c>
      <c r="C863" t="s">
        <v>18</v>
      </c>
      <c r="D863" t="s">
        <v>787</v>
      </c>
      <c r="E863" t="s">
        <v>20</v>
      </c>
      <c r="F863">
        <v>1411300000</v>
      </c>
      <c r="G863" t="s">
        <v>24</v>
      </c>
      <c r="H863" t="s">
        <v>788</v>
      </c>
      <c r="I863">
        <v>37803420</v>
      </c>
      <c r="J863" t="s">
        <v>789</v>
      </c>
      <c r="K863" t="s">
        <v>795</v>
      </c>
      <c r="L863" t="str">
        <f>VLOOKUP(K863,[1]контракти!$G$2:$H$347,2,FALSE)</f>
        <v>Амбулаторія "Центральна"</v>
      </c>
      <c r="M863" t="s">
        <v>62</v>
      </c>
      <c r="N863" t="s">
        <v>22</v>
      </c>
      <c r="O863" t="s">
        <v>797</v>
      </c>
      <c r="P863" t="s">
        <v>22</v>
      </c>
      <c r="Q863" t="s">
        <v>32</v>
      </c>
      <c r="R863">
        <v>94</v>
      </c>
    </row>
    <row r="864" spans="1:18" x14ac:dyDescent="0.25">
      <c r="A864" s="1">
        <v>43773</v>
      </c>
      <c r="B864" t="s">
        <v>17</v>
      </c>
      <c r="C864" t="s">
        <v>18</v>
      </c>
      <c r="D864" t="s">
        <v>787</v>
      </c>
      <c r="E864" t="s">
        <v>20</v>
      </c>
      <c r="F864">
        <v>1411300000</v>
      </c>
      <c r="G864" t="s">
        <v>24</v>
      </c>
      <c r="H864" t="s">
        <v>788</v>
      </c>
      <c r="I864">
        <v>37803420</v>
      </c>
      <c r="J864" t="s">
        <v>789</v>
      </c>
      <c r="K864" t="s">
        <v>795</v>
      </c>
      <c r="L864" t="str">
        <f>VLOOKUP(K864,[1]контракти!$G$2:$H$347,2,FALSE)</f>
        <v>Амбулаторія "Центральна"</v>
      </c>
      <c r="M864" t="s">
        <v>62</v>
      </c>
      <c r="N864" t="s">
        <v>22</v>
      </c>
      <c r="O864" t="s">
        <v>797</v>
      </c>
      <c r="P864" t="s">
        <v>23</v>
      </c>
      <c r="Q864" t="s">
        <v>32</v>
      </c>
      <c r="R864">
        <v>80</v>
      </c>
    </row>
    <row r="865" spans="1:18" x14ac:dyDescent="0.25">
      <c r="A865" s="1">
        <v>43773</v>
      </c>
      <c r="B865" t="s">
        <v>17</v>
      </c>
      <c r="C865" t="s">
        <v>18</v>
      </c>
      <c r="D865" t="s">
        <v>787</v>
      </c>
      <c r="E865" t="s">
        <v>20</v>
      </c>
      <c r="F865">
        <v>1411300000</v>
      </c>
      <c r="G865" t="s">
        <v>24</v>
      </c>
      <c r="H865" t="s">
        <v>788</v>
      </c>
      <c r="I865">
        <v>37803420</v>
      </c>
      <c r="J865" t="s">
        <v>789</v>
      </c>
      <c r="K865" t="s">
        <v>795</v>
      </c>
      <c r="L865" t="str">
        <f>VLOOKUP(K865,[1]контракти!$G$2:$H$347,2,FALSE)</f>
        <v>Амбулаторія "Центральна"</v>
      </c>
      <c r="M865" t="s">
        <v>28</v>
      </c>
      <c r="N865" t="s">
        <v>22</v>
      </c>
      <c r="O865" t="s">
        <v>799</v>
      </c>
      <c r="P865" t="s">
        <v>22</v>
      </c>
      <c r="Q865" t="s">
        <v>32</v>
      </c>
      <c r="R865">
        <v>59</v>
      </c>
    </row>
    <row r="866" spans="1:18" x14ac:dyDescent="0.25">
      <c r="A866" s="1">
        <v>43773</v>
      </c>
      <c r="B866" t="s">
        <v>17</v>
      </c>
      <c r="C866" t="s">
        <v>18</v>
      </c>
      <c r="D866" t="s">
        <v>787</v>
      </c>
      <c r="E866" t="s">
        <v>20</v>
      </c>
      <c r="F866">
        <v>1411300000</v>
      </c>
      <c r="G866" t="s">
        <v>24</v>
      </c>
      <c r="H866" t="s">
        <v>788</v>
      </c>
      <c r="I866">
        <v>37803420</v>
      </c>
      <c r="J866" t="s">
        <v>789</v>
      </c>
      <c r="K866" t="s">
        <v>795</v>
      </c>
      <c r="L866" t="str">
        <f>VLOOKUP(K866,[1]контракти!$G$2:$H$347,2,FALSE)</f>
        <v>Амбулаторія "Центральна"</v>
      </c>
      <c r="M866" t="s">
        <v>28</v>
      </c>
      <c r="N866" t="s">
        <v>22</v>
      </c>
      <c r="O866" t="s">
        <v>799</v>
      </c>
      <c r="P866" t="s">
        <v>23</v>
      </c>
      <c r="Q866" t="s">
        <v>32</v>
      </c>
      <c r="R866">
        <v>65</v>
      </c>
    </row>
    <row r="867" spans="1:18" x14ac:dyDescent="0.25">
      <c r="A867" s="1">
        <v>43773</v>
      </c>
      <c r="B867" t="s">
        <v>17</v>
      </c>
      <c r="C867" t="s">
        <v>18</v>
      </c>
      <c r="D867" t="s">
        <v>787</v>
      </c>
      <c r="E867" t="s">
        <v>20</v>
      </c>
      <c r="F867">
        <v>1411300000</v>
      </c>
      <c r="G867" t="s">
        <v>24</v>
      </c>
      <c r="H867" t="s">
        <v>788</v>
      </c>
      <c r="I867">
        <v>37803420</v>
      </c>
      <c r="J867" t="s">
        <v>789</v>
      </c>
      <c r="K867" t="s">
        <v>795</v>
      </c>
      <c r="L867" t="str">
        <f>VLOOKUP(K867,[1]контракти!$G$2:$H$347,2,FALSE)</f>
        <v>Амбулаторія "Центральна"</v>
      </c>
      <c r="M867" t="s">
        <v>28</v>
      </c>
      <c r="N867" t="s">
        <v>22</v>
      </c>
      <c r="O867" t="s">
        <v>800</v>
      </c>
      <c r="P867" t="s">
        <v>22</v>
      </c>
      <c r="Q867" t="s">
        <v>32</v>
      </c>
      <c r="R867">
        <v>30</v>
      </c>
    </row>
    <row r="868" spans="1:18" x14ac:dyDescent="0.25">
      <c r="A868" s="1">
        <v>43773</v>
      </c>
      <c r="B868" t="s">
        <v>17</v>
      </c>
      <c r="C868" t="s">
        <v>18</v>
      </c>
      <c r="D868" t="s">
        <v>787</v>
      </c>
      <c r="E868" t="s">
        <v>20</v>
      </c>
      <c r="F868">
        <v>1411300000</v>
      </c>
      <c r="G868" t="s">
        <v>24</v>
      </c>
      <c r="H868" t="s">
        <v>788</v>
      </c>
      <c r="I868">
        <v>37803420</v>
      </c>
      <c r="J868" t="s">
        <v>789</v>
      </c>
      <c r="K868" t="s">
        <v>795</v>
      </c>
      <c r="L868" t="str">
        <f>VLOOKUP(K868,[1]контракти!$G$2:$H$347,2,FALSE)</f>
        <v>Амбулаторія "Центральна"</v>
      </c>
      <c r="M868" t="s">
        <v>28</v>
      </c>
      <c r="N868" t="s">
        <v>22</v>
      </c>
      <c r="O868" t="s">
        <v>800</v>
      </c>
      <c r="P868" t="s">
        <v>23</v>
      </c>
      <c r="Q868" t="s">
        <v>32</v>
      </c>
      <c r="R868">
        <v>29</v>
      </c>
    </row>
    <row r="869" spans="1:18" x14ac:dyDescent="0.25">
      <c r="A869" s="1">
        <v>43773</v>
      </c>
      <c r="B869" t="s">
        <v>17</v>
      </c>
      <c r="C869" t="s">
        <v>18</v>
      </c>
      <c r="D869" t="s">
        <v>787</v>
      </c>
      <c r="E869" t="s">
        <v>20</v>
      </c>
      <c r="F869">
        <v>1411300000</v>
      </c>
      <c r="G869" t="s">
        <v>24</v>
      </c>
      <c r="H869" t="s">
        <v>788</v>
      </c>
      <c r="I869">
        <v>37803420</v>
      </c>
      <c r="J869" t="s">
        <v>789</v>
      </c>
      <c r="K869" t="s">
        <v>805</v>
      </c>
      <c r="L869" t="str">
        <f>VLOOKUP(K869,[1]контракти!$G$2:$H$347,2,FALSE)</f>
        <v>Філія амбулаторії "Західний"</v>
      </c>
      <c r="M869" t="s">
        <v>62</v>
      </c>
      <c r="N869" t="s">
        <v>22</v>
      </c>
      <c r="O869" t="s">
        <v>792</v>
      </c>
      <c r="P869" t="s">
        <v>22</v>
      </c>
      <c r="Q869" t="s">
        <v>32</v>
      </c>
      <c r="R869">
        <v>62</v>
      </c>
    </row>
    <row r="870" spans="1:18" x14ac:dyDescent="0.25">
      <c r="A870" s="1">
        <v>43773</v>
      </c>
      <c r="B870" t="s">
        <v>17</v>
      </c>
      <c r="C870" t="s">
        <v>18</v>
      </c>
      <c r="D870" t="s">
        <v>787</v>
      </c>
      <c r="E870" t="s">
        <v>20</v>
      </c>
      <c r="F870">
        <v>1411300000</v>
      </c>
      <c r="G870" t="s">
        <v>24</v>
      </c>
      <c r="H870" t="s">
        <v>788</v>
      </c>
      <c r="I870">
        <v>37803420</v>
      </c>
      <c r="J870" t="s">
        <v>789</v>
      </c>
      <c r="K870" t="s">
        <v>805</v>
      </c>
      <c r="L870" t="str">
        <f>VLOOKUP(K870,[1]контракти!$G$2:$H$347,2,FALSE)</f>
        <v>Філія амбулаторії "Західний"</v>
      </c>
      <c r="M870" t="s">
        <v>62</v>
      </c>
      <c r="N870" t="s">
        <v>22</v>
      </c>
      <c r="O870" t="s">
        <v>792</v>
      </c>
      <c r="P870" t="s">
        <v>23</v>
      </c>
      <c r="Q870" t="s">
        <v>32</v>
      </c>
      <c r="R870">
        <v>72</v>
      </c>
    </row>
    <row r="871" spans="1:18" x14ac:dyDescent="0.25">
      <c r="A871" s="1">
        <v>43773</v>
      </c>
      <c r="B871" t="s">
        <v>17</v>
      </c>
      <c r="C871" t="s">
        <v>18</v>
      </c>
      <c r="D871" t="s">
        <v>787</v>
      </c>
      <c r="E871" t="s">
        <v>20</v>
      </c>
      <c r="F871">
        <v>1411300000</v>
      </c>
      <c r="G871" t="s">
        <v>24</v>
      </c>
      <c r="H871" t="s">
        <v>788</v>
      </c>
      <c r="I871">
        <v>37803420</v>
      </c>
      <c r="J871" t="s">
        <v>789</v>
      </c>
      <c r="K871" t="s">
        <v>811</v>
      </c>
      <c r="L871" t="str">
        <f>VLOOKUP(K871,[1]контракти!$G$2:$H$347,2,FALSE)</f>
        <v>амбулаторія с. Новатор</v>
      </c>
      <c r="M871" t="s">
        <v>28</v>
      </c>
      <c r="N871" t="s">
        <v>22</v>
      </c>
      <c r="O871" t="s">
        <v>812</v>
      </c>
      <c r="P871" t="s">
        <v>22</v>
      </c>
      <c r="Q871" t="s">
        <v>32</v>
      </c>
      <c r="R871">
        <v>58</v>
      </c>
    </row>
    <row r="872" spans="1:18" x14ac:dyDescent="0.25">
      <c r="A872" s="1">
        <v>43773</v>
      </c>
      <c r="B872" t="s">
        <v>17</v>
      </c>
      <c r="C872" t="s">
        <v>18</v>
      </c>
      <c r="D872" t="s">
        <v>787</v>
      </c>
      <c r="E872" t="s">
        <v>20</v>
      </c>
      <c r="F872">
        <v>1411300000</v>
      </c>
      <c r="G872" t="s">
        <v>24</v>
      </c>
      <c r="H872" t="s">
        <v>788</v>
      </c>
      <c r="I872">
        <v>37803420</v>
      </c>
      <c r="J872" t="s">
        <v>789</v>
      </c>
      <c r="K872" t="s">
        <v>811</v>
      </c>
      <c r="L872" t="str">
        <f>VLOOKUP(K872,[1]контракти!$G$2:$H$347,2,FALSE)</f>
        <v>амбулаторія с. Новатор</v>
      </c>
      <c r="M872" t="s">
        <v>28</v>
      </c>
      <c r="N872" t="s">
        <v>22</v>
      </c>
      <c r="O872" t="s">
        <v>812</v>
      </c>
      <c r="P872" t="s">
        <v>23</v>
      </c>
      <c r="Q872" t="s">
        <v>32</v>
      </c>
      <c r="R872">
        <v>48</v>
      </c>
    </row>
    <row r="873" spans="1:18" x14ac:dyDescent="0.25">
      <c r="A873" s="1">
        <v>43773</v>
      </c>
      <c r="B873" t="s">
        <v>17</v>
      </c>
      <c r="C873" t="s">
        <v>18</v>
      </c>
      <c r="D873" t="s">
        <v>787</v>
      </c>
      <c r="E873" t="s">
        <v>20</v>
      </c>
      <c r="F873">
        <v>1411300000</v>
      </c>
      <c r="G873" t="s">
        <v>24</v>
      </c>
      <c r="H873" t="s">
        <v>788</v>
      </c>
      <c r="I873">
        <v>37803420</v>
      </c>
      <c r="J873" t="s">
        <v>789</v>
      </c>
      <c r="K873" t="s">
        <v>811</v>
      </c>
      <c r="L873" t="str">
        <f>VLOOKUP(K873,[1]контракти!$G$2:$H$347,2,FALSE)</f>
        <v>амбулаторія с. Новатор</v>
      </c>
      <c r="M873" t="s">
        <v>28</v>
      </c>
      <c r="N873" t="s">
        <v>22</v>
      </c>
      <c r="O873" t="s">
        <v>813</v>
      </c>
      <c r="P873" t="s">
        <v>22</v>
      </c>
      <c r="Q873" t="s">
        <v>32</v>
      </c>
      <c r="R873">
        <v>44</v>
      </c>
    </row>
    <row r="874" spans="1:18" x14ac:dyDescent="0.25">
      <c r="A874" s="1">
        <v>43773</v>
      </c>
      <c r="B874" t="s">
        <v>17</v>
      </c>
      <c r="C874" t="s">
        <v>18</v>
      </c>
      <c r="D874" t="s">
        <v>787</v>
      </c>
      <c r="E874" t="s">
        <v>20</v>
      </c>
      <c r="F874">
        <v>1411300000</v>
      </c>
      <c r="G874" t="s">
        <v>24</v>
      </c>
      <c r="H874" t="s">
        <v>788</v>
      </c>
      <c r="I874">
        <v>37803420</v>
      </c>
      <c r="J874" t="s">
        <v>789</v>
      </c>
      <c r="K874" t="s">
        <v>811</v>
      </c>
      <c r="L874" t="str">
        <f>VLOOKUP(K874,[1]контракти!$G$2:$H$347,2,FALSE)</f>
        <v>амбулаторія с. Новатор</v>
      </c>
      <c r="M874" t="s">
        <v>28</v>
      </c>
      <c r="N874" t="s">
        <v>22</v>
      </c>
      <c r="O874" t="s">
        <v>813</v>
      </c>
      <c r="P874" t="s">
        <v>23</v>
      </c>
      <c r="Q874" t="s">
        <v>32</v>
      </c>
      <c r="R874">
        <v>59</v>
      </c>
    </row>
    <row r="875" spans="1:18" x14ac:dyDescent="0.25">
      <c r="A875" s="1">
        <v>43773</v>
      </c>
      <c r="B875" t="s">
        <v>17</v>
      </c>
      <c r="C875" t="s">
        <v>18</v>
      </c>
      <c r="D875" t="s">
        <v>787</v>
      </c>
      <c r="E875" t="s">
        <v>20</v>
      </c>
      <c r="F875">
        <v>1411300000</v>
      </c>
      <c r="G875" t="s">
        <v>24</v>
      </c>
      <c r="H875" t="s">
        <v>788</v>
      </c>
      <c r="I875">
        <v>37803420</v>
      </c>
      <c r="J875" t="s">
        <v>789</v>
      </c>
      <c r="K875" t="s">
        <v>814</v>
      </c>
      <c r="L875" t="str">
        <f>VLOOKUP(K875,[1]контракти!$G$2:$H$347,2,FALSE)</f>
        <v>Амбулаторія "Молодіжний, Східний, Світлий"</v>
      </c>
      <c r="M875" t="s">
        <v>62</v>
      </c>
      <c r="N875" t="s">
        <v>22</v>
      </c>
      <c r="O875" t="s">
        <v>797</v>
      </c>
      <c r="P875" t="s">
        <v>22</v>
      </c>
      <c r="Q875" t="s">
        <v>32</v>
      </c>
      <c r="R875">
        <v>83</v>
      </c>
    </row>
    <row r="876" spans="1:18" x14ac:dyDescent="0.25">
      <c r="A876" s="1">
        <v>43773</v>
      </c>
      <c r="B876" t="s">
        <v>17</v>
      </c>
      <c r="C876" t="s">
        <v>18</v>
      </c>
      <c r="D876" t="s">
        <v>787</v>
      </c>
      <c r="E876" t="s">
        <v>20</v>
      </c>
      <c r="F876">
        <v>1411300000</v>
      </c>
      <c r="G876" t="s">
        <v>24</v>
      </c>
      <c r="H876" t="s">
        <v>788</v>
      </c>
      <c r="I876">
        <v>37803420</v>
      </c>
      <c r="J876" t="s">
        <v>789</v>
      </c>
      <c r="K876" t="s">
        <v>814</v>
      </c>
      <c r="L876" t="str">
        <f>VLOOKUP(K876,[1]контракти!$G$2:$H$347,2,FALSE)</f>
        <v>Амбулаторія "Молодіжний, Східний, Світлий"</v>
      </c>
      <c r="M876" t="s">
        <v>62</v>
      </c>
      <c r="N876" t="s">
        <v>22</v>
      </c>
      <c r="O876" t="s">
        <v>797</v>
      </c>
      <c r="P876" t="s">
        <v>23</v>
      </c>
      <c r="Q876" t="s">
        <v>32</v>
      </c>
      <c r="R876">
        <v>68</v>
      </c>
    </row>
    <row r="877" spans="1:18" x14ac:dyDescent="0.25">
      <c r="A877" s="1">
        <v>43773</v>
      </c>
      <c r="B877" t="s">
        <v>17</v>
      </c>
      <c r="C877" t="s">
        <v>18</v>
      </c>
      <c r="D877" t="s">
        <v>787</v>
      </c>
      <c r="E877" t="s">
        <v>20</v>
      </c>
      <c r="F877">
        <v>1411300000</v>
      </c>
      <c r="G877" t="s">
        <v>24</v>
      </c>
      <c r="H877" t="s">
        <v>788</v>
      </c>
      <c r="I877">
        <v>37803420</v>
      </c>
      <c r="J877" t="s">
        <v>789</v>
      </c>
      <c r="K877" t="s">
        <v>814</v>
      </c>
      <c r="L877" t="str">
        <f>VLOOKUP(K877,[1]контракти!$G$2:$H$347,2,FALSE)</f>
        <v>Амбулаторія "Молодіжний, Східний, Світлий"</v>
      </c>
      <c r="M877" t="s">
        <v>62</v>
      </c>
      <c r="N877" t="s">
        <v>22</v>
      </c>
      <c r="O877" t="s">
        <v>815</v>
      </c>
      <c r="P877" t="s">
        <v>22</v>
      </c>
      <c r="Q877" t="s">
        <v>32</v>
      </c>
      <c r="R877">
        <v>121</v>
      </c>
    </row>
    <row r="878" spans="1:18" x14ac:dyDescent="0.25">
      <c r="A878" s="1">
        <v>43773</v>
      </c>
      <c r="B878" t="s">
        <v>17</v>
      </c>
      <c r="C878" t="s">
        <v>18</v>
      </c>
      <c r="D878" t="s">
        <v>787</v>
      </c>
      <c r="E878" t="s">
        <v>20</v>
      </c>
      <c r="F878">
        <v>1411300000</v>
      </c>
      <c r="G878" t="s">
        <v>24</v>
      </c>
      <c r="H878" t="s">
        <v>788</v>
      </c>
      <c r="I878">
        <v>37803420</v>
      </c>
      <c r="J878" t="s">
        <v>789</v>
      </c>
      <c r="K878" t="s">
        <v>814</v>
      </c>
      <c r="L878" t="str">
        <f>VLOOKUP(K878,[1]контракти!$G$2:$H$347,2,FALSE)</f>
        <v>Амбулаторія "Молодіжний, Східний, Світлий"</v>
      </c>
      <c r="M878" t="s">
        <v>62</v>
      </c>
      <c r="N878" t="s">
        <v>22</v>
      </c>
      <c r="O878" t="s">
        <v>815</v>
      </c>
      <c r="P878" t="s">
        <v>23</v>
      </c>
      <c r="Q878" t="s">
        <v>32</v>
      </c>
      <c r="R878">
        <v>129</v>
      </c>
    </row>
    <row r="879" spans="1:18" x14ac:dyDescent="0.25">
      <c r="A879" s="1">
        <v>43773</v>
      </c>
      <c r="B879" t="s">
        <v>17</v>
      </c>
      <c r="C879" t="s">
        <v>18</v>
      </c>
      <c r="D879" t="s">
        <v>787</v>
      </c>
      <c r="E879" t="s">
        <v>20</v>
      </c>
      <c r="F879">
        <v>1411300000</v>
      </c>
      <c r="G879" t="s">
        <v>24</v>
      </c>
      <c r="H879" t="s">
        <v>788</v>
      </c>
      <c r="I879">
        <v>37803420</v>
      </c>
      <c r="J879" t="s">
        <v>789</v>
      </c>
      <c r="K879" t="s">
        <v>814</v>
      </c>
      <c r="L879" t="str">
        <f>VLOOKUP(K879,[1]контракти!$G$2:$H$347,2,FALSE)</f>
        <v>Амбулаторія "Молодіжний, Східний, Світлий"</v>
      </c>
      <c r="M879" t="s">
        <v>62</v>
      </c>
      <c r="N879" t="s">
        <v>22</v>
      </c>
      <c r="O879" t="s">
        <v>816</v>
      </c>
      <c r="P879" t="s">
        <v>22</v>
      </c>
      <c r="Q879" t="s">
        <v>32</v>
      </c>
      <c r="R879">
        <v>138</v>
      </c>
    </row>
    <row r="880" spans="1:18" x14ac:dyDescent="0.25">
      <c r="A880" s="1">
        <v>43773</v>
      </c>
      <c r="B880" t="s">
        <v>17</v>
      </c>
      <c r="C880" t="s">
        <v>18</v>
      </c>
      <c r="D880" t="s">
        <v>787</v>
      </c>
      <c r="E880" t="s">
        <v>20</v>
      </c>
      <c r="F880">
        <v>1411300000</v>
      </c>
      <c r="G880" t="s">
        <v>24</v>
      </c>
      <c r="H880" t="s">
        <v>788</v>
      </c>
      <c r="I880">
        <v>37803420</v>
      </c>
      <c r="J880" t="s">
        <v>789</v>
      </c>
      <c r="K880" t="s">
        <v>814</v>
      </c>
      <c r="L880" t="str">
        <f>VLOOKUP(K880,[1]контракти!$G$2:$H$347,2,FALSE)</f>
        <v>Амбулаторія "Молодіжний, Східний, Світлий"</v>
      </c>
      <c r="M880" t="s">
        <v>62</v>
      </c>
      <c r="N880" t="s">
        <v>22</v>
      </c>
      <c r="O880" t="s">
        <v>816</v>
      </c>
      <c r="P880" t="s">
        <v>23</v>
      </c>
      <c r="Q880" t="s">
        <v>32</v>
      </c>
      <c r="R880">
        <v>159</v>
      </c>
    </row>
    <row r="881" spans="1:18" x14ac:dyDescent="0.25">
      <c r="A881" s="1">
        <v>43773</v>
      </c>
      <c r="B881" t="s">
        <v>17</v>
      </c>
      <c r="C881" t="s">
        <v>18</v>
      </c>
      <c r="D881" t="s">
        <v>787</v>
      </c>
      <c r="E881" t="s">
        <v>20</v>
      </c>
      <c r="F881">
        <v>1411300000</v>
      </c>
      <c r="G881" t="s">
        <v>24</v>
      </c>
      <c r="H881" t="s">
        <v>788</v>
      </c>
      <c r="I881">
        <v>37803420</v>
      </c>
      <c r="J881" t="s">
        <v>789</v>
      </c>
      <c r="K881" t="s">
        <v>814</v>
      </c>
      <c r="L881" t="str">
        <f>VLOOKUP(K881,[1]контракти!$G$2:$H$347,2,FALSE)</f>
        <v>Амбулаторія "Молодіжний, Східний, Світлий"</v>
      </c>
      <c r="M881" t="s">
        <v>62</v>
      </c>
      <c r="N881" t="s">
        <v>23</v>
      </c>
      <c r="O881" t="s">
        <v>817</v>
      </c>
      <c r="P881" t="s">
        <v>22</v>
      </c>
      <c r="Q881" t="s">
        <v>32</v>
      </c>
      <c r="R881">
        <v>154</v>
      </c>
    </row>
    <row r="882" spans="1:18" x14ac:dyDescent="0.25">
      <c r="A882" s="1">
        <v>43773</v>
      </c>
      <c r="B882" t="s">
        <v>17</v>
      </c>
      <c r="C882" t="s">
        <v>18</v>
      </c>
      <c r="D882" t="s">
        <v>787</v>
      </c>
      <c r="E882" t="s">
        <v>20</v>
      </c>
      <c r="F882">
        <v>1411300000</v>
      </c>
      <c r="G882" t="s">
        <v>24</v>
      </c>
      <c r="H882" t="s">
        <v>788</v>
      </c>
      <c r="I882">
        <v>37803420</v>
      </c>
      <c r="J882" t="s">
        <v>789</v>
      </c>
      <c r="K882" t="s">
        <v>814</v>
      </c>
      <c r="L882" t="str">
        <f>VLOOKUP(K882,[1]контракти!$G$2:$H$347,2,FALSE)</f>
        <v>Амбулаторія "Молодіжний, Східний, Світлий"</v>
      </c>
      <c r="M882" t="s">
        <v>62</v>
      </c>
      <c r="N882" t="s">
        <v>23</v>
      </c>
      <c r="O882" t="s">
        <v>817</v>
      </c>
      <c r="P882" t="s">
        <v>23</v>
      </c>
      <c r="Q882" t="s">
        <v>32</v>
      </c>
      <c r="R882">
        <v>190</v>
      </c>
    </row>
    <row r="883" spans="1:18" x14ac:dyDescent="0.25">
      <c r="A883" s="1">
        <v>43773</v>
      </c>
      <c r="B883" t="s">
        <v>17</v>
      </c>
      <c r="C883" t="s">
        <v>18</v>
      </c>
      <c r="D883" t="s">
        <v>787</v>
      </c>
      <c r="E883" t="s">
        <v>20</v>
      </c>
      <c r="F883">
        <v>1411300000</v>
      </c>
      <c r="G883" t="s">
        <v>24</v>
      </c>
      <c r="H883" t="s">
        <v>788</v>
      </c>
      <c r="I883">
        <v>37803420</v>
      </c>
      <c r="J883" t="s">
        <v>789</v>
      </c>
      <c r="K883" t="s">
        <v>814</v>
      </c>
      <c r="L883" t="str">
        <f>VLOOKUP(K883,[1]контракти!$G$2:$H$347,2,FALSE)</f>
        <v>Амбулаторія "Молодіжний, Східний, Світлий"</v>
      </c>
      <c r="M883" t="s">
        <v>28</v>
      </c>
      <c r="N883" t="s">
        <v>23</v>
      </c>
      <c r="O883" t="s">
        <v>821</v>
      </c>
      <c r="P883" t="s">
        <v>22</v>
      </c>
      <c r="Q883" t="s">
        <v>32</v>
      </c>
      <c r="R883">
        <v>1</v>
      </c>
    </row>
    <row r="884" spans="1:18" x14ac:dyDescent="0.25">
      <c r="A884" s="1">
        <v>43773</v>
      </c>
      <c r="B884" t="s">
        <v>17</v>
      </c>
      <c r="C884" t="s">
        <v>18</v>
      </c>
      <c r="D884" t="s">
        <v>787</v>
      </c>
      <c r="E884" t="s">
        <v>20</v>
      </c>
      <c r="F884">
        <v>1411300000</v>
      </c>
      <c r="G884" t="s">
        <v>24</v>
      </c>
      <c r="H884" t="s">
        <v>788</v>
      </c>
      <c r="I884">
        <v>37803420</v>
      </c>
      <c r="J884" t="s">
        <v>789</v>
      </c>
      <c r="K884" t="s">
        <v>790</v>
      </c>
      <c r="L884" t="str">
        <f>VLOOKUP(K884,[1]контракти!$G$2:$H$347,2,FALSE)</f>
        <v>Амбулаторія "Західний"</v>
      </c>
      <c r="M884" t="s">
        <v>62</v>
      </c>
      <c r="N884" t="s">
        <v>22</v>
      </c>
      <c r="O884" t="s">
        <v>791</v>
      </c>
      <c r="P884" t="s">
        <v>22</v>
      </c>
      <c r="Q884" t="s">
        <v>30</v>
      </c>
      <c r="R884">
        <v>305</v>
      </c>
    </row>
    <row r="885" spans="1:18" x14ac:dyDescent="0.25">
      <c r="A885" s="1">
        <v>43773</v>
      </c>
      <c r="B885" t="s">
        <v>17</v>
      </c>
      <c r="C885" t="s">
        <v>18</v>
      </c>
      <c r="D885" t="s">
        <v>787</v>
      </c>
      <c r="E885" t="s">
        <v>20</v>
      </c>
      <c r="F885">
        <v>1411300000</v>
      </c>
      <c r="G885" t="s">
        <v>24</v>
      </c>
      <c r="H885" t="s">
        <v>788</v>
      </c>
      <c r="I885">
        <v>37803420</v>
      </c>
      <c r="J885" t="s">
        <v>789</v>
      </c>
      <c r="K885" t="s">
        <v>790</v>
      </c>
      <c r="L885" t="str">
        <f>VLOOKUP(K885,[1]контракти!$G$2:$H$347,2,FALSE)</f>
        <v>Амбулаторія "Західний"</v>
      </c>
      <c r="M885" t="s">
        <v>62</v>
      </c>
      <c r="N885" t="s">
        <v>22</v>
      </c>
      <c r="O885" t="s">
        <v>791</v>
      </c>
      <c r="P885" t="s">
        <v>23</v>
      </c>
      <c r="Q885" t="s">
        <v>30</v>
      </c>
      <c r="R885">
        <v>312</v>
      </c>
    </row>
    <row r="886" spans="1:18" x14ac:dyDescent="0.25">
      <c r="A886" s="1">
        <v>43773</v>
      </c>
      <c r="B886" t="s">
        <v>17</v>
      </c>
      <c r="C886" t="s">
        <v>18</v>
      </c>
      <c r="D886" t="s">
        <v>787</v>
      </c>
      <c r="E886" t="s">
        <v>20</v>
      </c>
      <c r="F886">
        <v>1411300000</v>
      </c>
      <c r="G886" t="s">
        <v>24</v>
      </c>
      <c r="H886" t="s">
        <v>788</v>
      </c>
      <c r="I886">
        <v>37803420</v>
      </c>
      <c r="J886" t="s">
        <v>789</v>
      </c>
      <c r="K886" t="s">
        <v>790</v>
      </c>
      <c r="L886" t="str">
        <f>VLOOKUP(K886,[1]контракти!$G$2:$H$347,2,FALSE)</f>
        <v>Амбулаторія "Західний"</v>
      </c>
      <c r="M886" t="s">
        <v>62</v>
      </c>
      <c r="N886" t="s">
        <v>22</v>
      </c>
      <c r="O886" t="s">
        <v>792</v>
      </c>
      <c r="P886" t="s">
        <v>22</v>
      </c>
      <c r="Q886" t="s">
        <v>30</v>
      </c>
      <c r="R886">
        <v>149</v>
      </c>
    </row>
    <row r="887" spans="1:18" x14ac:dyDescent="0.25">
      <c r="A887" s="1">
        <v>43773</v>
      </c>
      <c r="B887" t="s">
        <v>17</v>
      </c>
      <c r="C887" t="s">
        <v>18</v>
      </c>
      <c r="D887" t="s">
        <v>787</v>
      </c>
      <c r="E887" t="s">
        <v>20</v>
      </c>
      <c r="F887">
        <v>1411300000</v>
      </c>
      <c r="G887" t="s">
        <v>24</v>
      </c>
      <c r="H887" t="s">
        <v>788</v>
      </c>
      <c r="I887">
        <v>37803420</v>
      </c>
      <c r="J887" t="s">
        <v>789</v>
      </c>
      <c r="K887" t="s">
        <v>790</v>
      </c>
      <c r="L887" t="str">
        <f>VLOOKUP(K887,[1]контракти!$G$2:$H$347,2,FALSE)</f>
        <v>Амбулаторія "Західний"</v>
      </c>
      <c r="M887" t="s">
        <v>62</v>
      </c>
      <c r="N887" t="s">
        <v>22</v>
      </c>
      <c r="O887" t="s">
        <v>792</v>
      </c>
      <c r="P887" t="s">
        <v>23</v>
      </c>
      <c r="Q887" t="s">
        <v>30</v>
      </c>
      <c r="R887">
        <v>178</v>
      </c>
    </row>
    <row r="888" spans="1:18" x14ac:dyDescent="0.25">
      <c r="A888" s="1">
        <v>43773</v>
      </c>
      <c r="B888" t="s">
        <v>17</v>
      </c>
      <c r="C888" t="s">
        <v>18</v>
      </c>
      <c r="D888" t="s">
        <v>787</v>
      </c>
      <c r="E888" t="s">
        <v>20</v>
      </c>
      <c r="F888">
        <v>1411300000</v>
      </c>
      <c r="G888" t="s">
        <v>24</v>
      </c>
      <c r="H888" t="s">
        <v>788</v>
      </c>
      <c r="I888">
        <v>37803420</v>
      </c>
      <c r="J888" t="s">
        <v>789</v>
      </c>
      <c r="K888" t="s">
        <v>790</v>
      </c>
      <c r="L888" t="str">
        <f>VLOOKUP(K888,[1]контракти!$G$2:$H$347,2,FALSE)</f>
        <v>Амбулаторія "Західний"</v>
      </c>
      <c r="M888" t="s">
        <v>28</v>
      </c>
      <c r="N888" t="s">
        <v>22</v>
      </c>
      <c r="O888" t="s">
        <v>793</v>
      </c>
      <c r="P888" t="s">
        <v>22</v>
      </c>
      <c r="Q888" t="s">
        <v>30</v>
      </c>
      <c r="R888">
        <v>1</v>
      </c>
    </row>
    <row r="889" spans="1:18" x14ac:dyDescent="0.25">
      <c r="A889" s="1">
        <v>43773</v>
      </c>
      <c r="B889" t="s">
        <v>17</v>
      </c>
      <c r="C889" t="s">
        <v>18</v>
      </c>
      <c r="D889" t="s">
        <v>787</v>
      </c>
      <c r="E889" t="s">
        <v>20</v>
      </c>
      <c r="F889">
        <v>1411300000</v>
      </c>
      <c r="G889" t="s">
        <v>24</v>
      </c>
      <c r="H889" t="s">
        <v>788</v>
      </c>
      <c r="I889">
        <v>37803420</v>
      </c>
      <c r="J889" t="s">
        <v>789</v>
      </c>
      <c r="K889" t="s">
        <v>790</v>
      </c>
      <c r="L889" t="str">
        <f>VLOOKUP(K889,[1]контракти!$G$2:$H$347,2,FALSE)</f>
        <v>Амбулаторія "Західний"</v>
      </c>
      <c r="M889" t="s">
        <v>28</v>
      </c>
      <c r="N889" t="s">
        <v>22</v>
      </c>
      <c r="O889" t="s">
        <v>793</v>
      </c>
      <c r="P889" t="s">
        <v>23</v>
      </c>
      <c r="Q889" t="s">
        <v>30</v>
      </c>
      <c r="R889">
        <v>1</v>
      </c>
    </row>
    <row r="890" spans="1:18" x14ac:dyDescent="0.25">
      <c r="A890" s="1">
        <v>43773</v>
      </c>
      <c r="B890" t="s">
        <v>17</v>
      </c>
      <c r="C890" t="s">
        <v>18</v>
      </c>
      <c r="D890" t="s">
        <v>787</v>
      </c>
      <c r="E890" t="s">
        <v>20</v>
      </c>
      <c r="F890">
        <v>1411300000</v>
      </c>
      <c r="G890" t="s">
        <v>24</v>
      </c>
      <c r="H890" t="s">
        <v>788</v>
      </c>
      <c r="I890">
        <v>37803420</v>
      </c>
      <c r="J890" t="s">
        <v>789</v>
      </c>
      <c r="K890" t="s">
        <v>790</v>
      </c>
      <c r="L890" t="str">
        <f>VLOOKUP(K890,[1]контракти!$G$2:$H$347,2,FALSE)</f>
        <v>Амбулаторія "Західний"</v>
      </c>
      <c r="M890" t="s">
        <v>28</v>
      </c>
      <c r="N890" t="s">
        <v>23</v>
      </c>
      <c r="O890" t="s">
        <v>794</v>
      </c>
      <c r="P890" t="s">
        <v>22</v>
      </c>
      <c r="Q890" t="s">
        <v>30</v>
      </c>
      <c r="R890">
        <v>2</v>
      </c>
    </row>
    <row r="891" spans="1:18" x14ac:dyDescent="0.25">
      <c r="A891" s="1">
        <v>43773</v>
      </c>
      <c r="B891" t="s">
        <v>17</v>
      </c>
      <c r="C891" t="s">
        <v>18</v>
      </c>
      <c r="D891" t="s">
        <v>787</v>
      </c>
      <c r="E891" t="s">
        <v>20</v>
      </c>
      <c r="F891">
        <v>1411300000</v>
      </c>
      <c r="G891" t="s">
        <v>24</v>
      </c>
      <c r="H891" t="s">
        <v>788</v>
      </c>
      <c r="I891">
        <v>37803420</v>
      </c>
      <c r="J891" t="s">
        <v>789</v>
      </c>
      <c r="K891" t="s">
        <v>790</v>
      </c>
      <c r="L891" t="str">
        <f>VLOOKUP(K891,[1]контракти!$G$2:$H$347,2,FALSE)</f>
        <v>Амбулаторія "Західний"</v>
      </c>
      <c r="M891" t="s">
        <v>28</v>
      </c>
      <c r="N891" t="s">
        <v>23</v>
      </c>
      <c r="O891" t="s">
        <v>794</v>
      </c>
      <c r="P891" t="s">
        <v>23</v>
      </c>
      <c r="Q891" t="s">
        <v>30</v>
      </c>
      <c r="R891">
        <v>2</v>
      </c>
    </row>
    <row r="892" spans="1:18" x14ac:dyDescent="0.25">
      <c r="A892" s="1">
        <v>43773</v>
      </c>
      <c r="B892" t="s">
        <v>17</v>
      </c>
      <c r="C892" t="s">
        <v>18</v>
      </c>
      <c r="D892" t="s">
        <v>787</v>
      </c>
      <c r="E892" t="s">
        <v>20</v>
      </c>
      <c r="F892">
        <v>1411300000</v>
      </c>
      <c r="G892" t="s">
        <v>24</v>
      </c>
      <c r="H892" t="s">
        <v>788</v>
      </c>
      <c r="I892">
        <v>37803420</v>
      </c>
      <c r="J892" t="s">
        <v>789</v>
      </c>
      <c r="K892" t="s">
        <v>795</v>
      </c>
      <c r="L892" t="str">
        <f>VLOOKUP(K892,[1]контракти!$G$2:$H$347,2,FALSE)</f>
        <v>Амбулаторія "Центральна"</v>
      </c>
      <c r="M892" t="s">
        <v>62</v>
      </c>
      <c r="N892" t="s">
        <v>22</v>
      </c>
      <c r="O892" t="s">
        <v>796</v>
      </c>
      <c r="P892" t="s">
        <v>22</v>
      </c>
      <c r="Q892" t="s">
        <v>30</v>
      </c>
      <c r="R892">
        <v>70</v>
      </c>
    </row>
    <row r="893" spans="1:18" x14ac:dyDescent="0.25">
      <c r="A893" s="1">
        <v>43773</v>
      </c>
      <c r="B893" t="s">
        <v>17</v>
      </c>
      <c r="C893" t="s">
        <v>18</v>
      </c>
      <c r="D893" t="s">
        <v>787</v>
      </c>
      <c r="E893" t="s">
        <v>20</v>
      </c>
      <c r="F893">
        <v>1411300000</v>
      </c>
      <c r="G893" t="s">
        <v>24</v>
      </c>
      <c r="H893" t="s">
        <v>788</v>
      </c>
      <c r="I893">
        <v>37803420</v>
      </c>
      <c r="J893" t="s">
        <v>789</v>
      </c>
      <c r="K893" t="s">
        <v>795</v>
      </c>
      <c r="L893" t="str">
        <f>VLOOKUP(K893,[1]контракти!$G$2:$H$347,2,FALSE)</f>
        <v>Амбулаторія "Центральна"</v>
      </c>
      <c r="M893" t="s">
        <v>62</v>
      </c>
      <c r="N893" t="s">
        <v>22</v>
      </c>
      <c r="O893" t="s">
        <v>796</v>
      </c>
      <c r="P893" t="s">
        <v>23</v>
      </c>
      <c r="Q893" t="s">
        <v>30</v>
      </c>
      <c r="R893">
        <v>82</v>
      </c>
    </row>
    <row r="894" spans="1:18" x14ac:dyDescent="0.25">
      <c r="A894" s="1">
        <v>43773</v>
      </c>
      <c r="B894" t="s">
        <v>17</v>
      </c>
      <c r="C894" t="s">
        <v>18</v>
      </c>
      <c r="D894" t="s">
        <v>787</v>
      </c>
      <c r="E894" t="s">
        <v>20</v>
      </c>
      <c r="F894">
        <v>1411300000</v>
      </c>
      <c r="G894" t="s">
        <v>24</v>
      </c>
      <c r="H894" t="s">
        <v>788</v>
      </c>
      <c r="I894">
        <v>37803420</v>
      </c>
      <c r="J894" t="s">
        <v>789</v>
      </c>
      <c r="K894" t="s">
        <v>795</v>
      </c>
      <c r="L894" t="str">
        <f>VLOOKUP(K894,[1]контракти!$G$2:$H$347,2,FALSE)</f>
        <v>Амбулаторія "Центральна"</v>
      </c>
      <c r="M894" t="s">
        <v>62</v>
      </c>
      <c r="N894" t="s">
        <v>22</v>
      </c>
      <c r="O894" t="s">
        <v>797</v>
      </c>
      <c r="P894" t="s">
        <v>22</v>
      </c>
      <c r="Q894" t="s">
        <v>30</v>
      </c>
      <c r="R894">
        <v>132</v>
      </c>
    </row>
    <row r="895" spans="1:18" x14ac:dyDescent="0.25">
      <c r="A895" s="1">
        <v>43773</v>
      </c>
      <c r="B895" t="s">
        <v>17</v>
      </c>
      <c r="C895" t="s">
        <v>18</v>
      </c>
      <c r="D895" t="s">
        <v>787</v>
      </c>
      <c r="E895" t="s">
        <v>20</v>
      </c>
      <c r="F895">
        <v>1411300000</v>
      </c>
      <c r="G895" t="s">
        <v>24</v>
      </c>
      <c r="H895" t="s">
        <v>788</v>
      </c>
      <c r="I895">
        <v>37803420</v>
      </c>
      <c r="J895" t="s">
        <v>789</v>
      </c>
      <c r="K895" t="s">
        <v>795</v>
      </c>
      <c r="L895" t="str">
        <f>VLOOKUP(K895,[1]контракти!$G$2:$H$347,2,FALSE)</f>
        <v>Амбулаторія "Центральна"</v>
      </c>
      <c r="M895" t="s">
        <v>62</v>
      </c>
      <c r="N895" t="s">
        <v>22</v>
      </c>
      <c r="O895" t="s">
        <v>797</v>
      </c>
      <c r="P895" t="s">
        <v>23</v>
      </c>
      <c r="Q895" t="s">
        <v>30</v>
      </c>
      <c r="R895">
        <v>150</v>
      </c>
    </row>
    <row r="896" spans="1:18" x14ac:dyDescent="0.25">
      <c r="A896" s="1">
        <v>43773</v>
      </c>
      <c r="B896" t="s">
        <v>17</v>
      </c>
      <c r="C896" t="s">
        <v>18</v>
      </c>
      <c r="D896" t="s">
        <v>787</v>
      </c>
      <c r="E896" t="s">
        <v>20</v>
      </c>
      <c r="F896">
        <v>1411300000</v>
      </c>
      <c r="G896" t="s">
        <v>24</v>
      </c>
      <c r="H896" t="s">
        <v>788</v>
      </c>
      <c r="I896">
        <v>37803420</v>
      </c>
      <c r="J896" t="s">
        <v>789</v>
      </c>
      <c r="K896" t="s">
        <v>795</v>
      </c>
      <c r="L896" t="str">
        <f>VLOOKUP(K896,[1]контракти!$G$2:$H$347,2,FALSE)</f>
        <v>Амбулаторія "Центральна"</v>
      </c>
      <c r="M896" t="s">
        <v>28</v>
      </c>
      <c r="N896" t="s">
        <v>22</v>
      </c>
      <c r="O896" t="s">
        <v>798</v>
      </c>
      <c r="P896" t="s">
        <v>22</v>
      </c>
      <c r="Q896" t="s">
        <v>30</v>
      </c>
      <c r="R896">
        <v>3</v>
      </c>
    </row>
    <row r="897" spans="1:18" x14ac:dyDescent="0.25">
      <c r="A897" s="1">
        <v>43773</v>
      </c>
      <c r="B897" t="s">
        <v>17</v>
      </c>
      <c r="C897" t="s">
        <v>18</v>
      </c>
      <c r="D897" t="s">
        <v>787</v>
      </c>
      <c r="E897" t="s">
        <v>20</v>
      </c>
      <c r="F897">
        <v>1411300000</v>
      </c>
      <c r="G897" t="s">
        <v>24</v>
      </c>
      <c r="H897" t="s">
        <v>788</v>
      </c>
      <c r="I897">
        <v>37803420</v>
      </c>
      <c r="J897" t="s">
        <v>789</v>
      </c>
      <c r="K897" t="s">
        <v>795</v>
      </c>
      <c r="L897" t="str">
        <f>VLOOKUP(K897,[1]контракти!$G$2:$H$347,2,FALSE)</f>
        <v>Амбулаторія "Центральна"</v>
      </c>
      <c r="M897" t="s">
        <v>28</v>
      </c>
      <c r="N897" t="s">
        <v>22</v>
      </c>
      <c r="O897" t="s">
        <v>798</v>
      </c>
      <c r="P897" t="s">
        <v>23</v>
      </c>
      <c r="Q897" t="s">
        <v>30</v>
      </c>
      <c r="R897">
        <v>5</v>
      </c>
    </row>
    <row r="898" spans="1:18" x14ac:dyDescent="0.25">
      <c r="A898" s="1">
        <v>43773</v>
      </c>
      <c r="B898" t="s">
        <v>17</v>
      </c>
      <c r="C898" t="s">
        <v>18</v>
      </c>
      <c r="D898" t="s">
        <v>787</v>
      </c>
      <c r="E898" t="s">
        <v>20</v>
      </c>
      <c r="F898">
        <v>1411300000</v>
      </c>
      <c r="G898" t="s">
        <v>24</v>
      </c>
      <c r="H898" t="s">
        <v>788</v>
      </c>
      <c r="I898">
        <v>37803420</v>
      </c>
      <c r="J898" t="s">
        <v>789</v>
      </c>
      <c r="K898" t="s">
        <v>795</v>
      </c>
      <c r="L898" t="str">
        <f>VLOOKUP(K898,[1]контракти!$G$2:$H$347,2,FALSE)</f>
        <v>Амбулаторія "Центральна"</v>
      </c>
      <c r="M898" t="s">
        <v>28</v>
      </c>
      <c r="N898" t="s">
        <v>22</v>
      </c>
      <c r="O898" t="s">
        <v>799</v>
      </c>
      <c r="P898" t="s">
        <v>22</v>
      </c>
      <c r="Q898" t="s">
        <v>30</v>
      </c>
      <c r="R898">
        <v>174</v>
      </c>
    </row>
    <row r="899" spans="1:18" x14ac:dyDescent="0.25">
      <c r="A899" s="1">
        <v>43773</v>
      </c>
      <c r="B899" t="s">
        <v>17</v>
      </c>
      <c r="C899" t="s">
        <v>18</v>
      </c>
      <c r="D899" t="s">
        <v>787</v>
      </c>
      <c r="E899" t="s">
        <v>20</v>
      </c>
      <c r="F899">
        <v>1411300000</v>
      </c>
      <c r="G899" t="s">
        <v>24</v>
      </c>
      <c r="H899" t="s">
        <v>788</v>
      </c>
      <c r="I899">
        <v>37803420</v>
      </c>
      <c r="J899" t="s">
        <v>789</v>
      </c>
      <c r="K899" t="s">
        <v>795</v>
      </c>
      <c r="L899" t="str">
        <f>VLOOKUP(K899,[1]контракти!$G$2:$H$347,2,FALSE)</f>
        <v>Амбулаторія "Центральна"</v>
      </c>
      <c r="M899" t="s">
        <v>28</v>
      </c>
      <c r="N899" t="s">
        <v>22</v>
      </c>
      <c r="O899" t="s">
        <v>799</v>
      </c>
      <c r="P899" t="s">
        <v>23</v>
      </c>
      <c r="Q899" t="s">
        <v>30</v>
      </c>
      <c r="R899">
        <v>151</v>
      </c>
    </row>
    <row r="900" spans="1:18" x14ac:dyDescent="0.25">
      <c r="A900" s="1">
        <v>43773</v>
      </c>
      <c r="B900" t="s">
        <v>17</v>
      </c>
      <c r="C900" t="s">
        <v>18</v>
      </c>
      <c r="D900" t="s">
        <v>787</v>
      </c>
      <c r="E900" t="s">
        <v>20</v>
      </c>
      <c r="F900">
        <v>1411300000</v>
      </c>
      <c r="G900" t="s">
        <v>24</v>
      </c>
      <c r="H900" t="s">
        <v>788</v>
      </c>
      <c r="I900">
        <v>37803420</v>
      </c>
      <c r="J900" t="s">
        <v>789</v>
      </c>
      <c r="K900" t="s">
        <v>795</v>
      </c>
      <c r="L900" t="str">
        <f>VLOOKUP(K900,[1]контракти!$G$2:$H$347,2,FALSE)</f>
        <v>Амбулаторія "Центральна"</v>
      </c>
      <c r="M900" t="s">
        <v>28</v>
      </c>
      <c r="N900" t="s">
        <v>22</v>
      </c>
      <c r="O900" t="s">
        <v>800</v>
      </c>
      <c r="P900" t="s">
        <v>22</v>
      </c>
      <c r="Q900" t="s">
        <v>30</v>
      </c>
      <c r="R900">
        <v>147</v>
      </c>
    </row>
    <row r="901" spans="1:18" x14ac:dyDescent="0.25">
      <c r="A901" s="1">
        <v>43773</v>
      </c>
      <c r="B901" t="s">
        <v>17</v>
      </c>
      <c r="C901" t="s">
        <v>18</v>
      </c>
      <c r="D901" t="s">
        <v>787</v>
      </c>
      <c r="E901" t="s">
        <v>20</v>
      </c>
      <c r="F901">
        <v>1411300000</v>
      </c>
      <c r="G901" t="s">
        <v>24</v>
      </c>
      <c r="H901" t="s">
        <v>788</v>
      </c>
      <c r="I901">
        <v>37803420</v>
      </c>
      <c r="J901" t="s">
        <v>789</v>
      </c>
      <c r="K901" t="s">
        <v>795</v>
      </c>
      <c r="L901" t="str">
        <f>VLOOKUP(K901,[1]контракти!$G$2:$H$347,2,FALSE)</f>
        <v>Амбулаторія "Центральна"</v>
      </c>
      <c r="M901" t="s">
        <v>28</v>
      </c>
      <c r="N901" t="s">
        <v>22</v>
      </c>
      <c r="O901" t="s">
        <v>800</v>
      </c>
      <c r="P901" t="s">
        <v>23</v>
      </c>
      <c r="Q901" t="s">
        <v>30</v>
      </c>
      <c r="R901">
        <v>186</v>
      </c>
    </row>
    <row r="902" spans="1:18" x14ac:dyDescent="0.25">
      <c r="A902" s="1">
        <v>43773</v>
      </c>
      <c r="B902" t="s">
        <v>17</v>
      </c>
      <c r="C902" t="s">
        <v>18</v>
      </c>
      <c r="D902" t="s">
        <v>787</v>
      </c>
      <c r="E902" t="s">
        <v>20</v>
      </c>
      <c r="F902">
        <v>1411300000</v>
      </c>
      <c r="G902" t="s">
        <v>24</v>
      </c>
      <c r="H902" t="s">
        <v>788</v>
      </c>
      <c r="I902">
        <v>37803420</v>
      </c>
      <c r="J902" t="s">
        <v>789</v>
      </c>
      <c r="K902" t="s">
        <v>795</v>
      </c>
      <c r="L902" t="str">
        <f>VLOOKUP(K902,[1]контракти!$G$2:$H$347,2,FALSE)</f>
        <v>Амбулаторія "Центральна"</v>
      </c>
      <c r="M902" t="s">
        <v>28</v>
      </c>
      <c r="N902" t="s">
        <v>22</v>
      </c>
      <c r="O902" t="s">
        <v>801</v>
      </c>
      <c r="P902" t="s">
        <v>22</v>
      </c>
      <c r="Q902" t="s">
        <v>30</v>
      </c>
      <c r="R902">
        <v>11</v>
      </c>
    </row>
    <row r="903" spans="1:18" x14ac:dyDescent="0.25">
      <c r="A903" s="1">
        <v>43773</v>
      </c>
      <c r="B903" t="s">
        <v>17</v>
      </c>
      <c r="C903" t="s">
        <v>18</v>
      </c>
      <c r="D903" t="s">
        <v>787</v>
      </c>
      <c r="E903" t="s">
        <v>20</v>
      </c>
      <c r="F903">
        <v>1411300000</v>
      </c>
      <c r="G903" t="s">
        <v>24</v>
      </c>
      <c r="H903" t="s">
        <v>788</v>
      </c>
      <c r="I903">
        <v>37803420</v>
      </c>
      <c r="J903" t="s">
        <v>789</v>
      </c>
      <c r="K903" t="s">
        <v>795</v>
      </c>
      <c r="L903" t="str">
        <f>VLOOKUP(K903,[1]контракти!$G$2:$H$347,2,FALSE)</f>
        <v>Амбулаторія "Центральна"</v>
      </c>
      <c r="M903" t="s">
        <v>28</v>
      </c>
      <c r="N903" t="s">
        <v>22</v>
      </c>
      <c r="O903" t="s">
        <v>801</v>
      </c>
      <c r="P903" t="s">
        <v>23</v>
      </c>
      <c r="Q903" t="s">
        <v>30</v>
      </c>
      <c r="R903">
        <v>5</v>
      </c>
    </row>
    <row r="904" spans="1:18" x14ac:dyDescent="0.25">
      <c r="A904" s="1">
        <v>43773</v>
      </c>
      <c r="B904" t="s">
        <v>17</v>
      </c>
      <c r="C904" t="s">
        <v>18</v>
      </c>
      <c r="D904" t="s">
        <v>787</v>
      </c>
      <c r="E904" t="s">
        <v>20</v>
      </c>
      <c r="F904">
        <v>1411300000</v>
      </c>
      <c r="G904" t="s">
        <v>24</v>
      </c>
      <c r="H904" t="s">
        <v>788</v>
      </c>
      <c r="I904">
        <v>37803420</v>
      </c>
      <c r="J904" t="s">
        <v>789</v>
      </c>
      <c r="K904" t="s">
        <v>795</v>
      </c>
      <c r="L904" t="str">
        <f>VLOOKUP(K904,[1]контракти!$G$2:$H$347,2,FALSE)</f>
        <v>Амбулаторія "Центральна"</v>
      </c>
      <c r="M904" t="s">
        <v>28</v>
      </c>
      <c r="N904" t="s">
        <v>22</v>
      </c>
      <c r="O904" t="s">
        <v>802</v>
      </c>
      <c r="P904" t="s">
        <v>22</v>
      </c>
      <c r="Q904" t="s">
        <v>30</v>
      </c>
      <c r="R904">
        <v>6</v>
      </c>
    </row>
    <row r="905" spans="1:18" x14ac:dyDescent="0.25">
      <c r="A905" s="1">
        <v>43773</v>
      </c>
      <c r="B905" t="s">
        <v>17</v>
      </c>
      <c r="C905" t="s">
        <v>18</v>
      </c>
      <c r="D905" t="s">
        <v>787</v>
      </c>
      <c r="E905" t="s">
        <v>20</v>
      </c>
      <c r="F905">
        <v>1411300000</v>
      </c>
      <c r="G905" t="s">
        <v>24</v>
      </c>
      <c r="H905" t="s">
        <v>788</v>
      </c>
      <c r="I905">
        <v>37803420</v>
      </c>
      <c r="J905" t="s">
        <v>789</v>
      </c>
      <c r="K905" t="s">
        <v>795</v>
      </c>
      <c r="L905" t="str">
        <f>VLOOKUP(K905,[1]контракти!$G$2:$H$347,2,FALSE)</f>
        <v>Амбулаторія "Центральна"</v>
      </c>
      <c r="M905" t="s">
        <v>28</v>
      </c>
      <c r="N905" t="s">
        <v>22</v>
      </c>
      <c r="O905" t="s">
        <v>802</v>
      </c>
      <c r="P905" t="s">
        <v>23</v>
      </c>
      <c r="Q905" t="s">
        <v>30</v>
      </c>
      <c r="R905">
        <v>2</v>
      </c>
    </row>
    <row r="906" spans="1:18" x14ac:dyDescent="0.25">
      <c r="A906" s="1">
        <v>43773</v>
      </c>
      <c r="B906" t="s">
        <v>17</v>
      </c>
      <c r="C906" t="s">
        <v>18</v>
      </c>
      <c r="D906" t="s">
        <v>787</v>
      </c>
      <c r="E906" t="s">
        <v>20</v>
      </c>
      <c r="F906">
        <v>1411300000</v>
      </c>
      <c r="G906" t="s">
        <v>24</v>
      </c>
      <c r="H906" t="s">
        <v>788</v>
      </c>
      <c r="I906">
        <v>37803420</v>
      </c>
      <c r="J906" t="s">
        <v>789</v>
      </c>
      <c r="K906" t="s">
        <v>795</v>
      </c>
      <c r="L906" t="str">
        <f>VLOOKUP(K906,[1]контракти!$G$2:$H$347,2,FALSE)</f>
        <v>Амбулаторія "Центральна"</v>
      </c>
      <c r="M906" t="s">
        <v>28</v>
      </c>
      <c r="N906" t="s">
        <v>23</v>
      </c>
      <c r="O906" t="s">
        <v>803</v>
      </c>
      <c r="P906" t="s">
        <v>22</v>
      </c>
      <c r="Q906" t="s">
        <v>30</v>
      </c>
      <c r="R906">
        <v>30</v>
      </c>
    </row>
    <row r="907" spans="1:18" x14ac:dyDescent="0.25">
      <c r="A907" s="1">
        <v>43773</v>
      </c>
      <c r="B907" t="s">
        <v>17</v>
      </c>
      <c r="C907" t="s">
        <v>18</v>
      </c>
      <c r="D907" t="s">
        <v>787</v>
      </c>
      <c r="E907" t="s">
        <v>20</v>
      </c>
      <c r="F907">
        <v>1411300000</v>
      </c>
      <c r="G907" t="s">
        <v>24</v>
      </c>
      <c r="H907" t="s">
        <v>788</v>
      </c>
      <c r="I907">
        <v>37803420</v>
      </c>
      <c r="J907" t="s">
        <v>789</v>
      </c>
      <c r="K907" t="s">
        <v>795</v>
      </c>
      <c r="L907" t="str">
        <f>VLOOKUP(K907,[1]контракти!$G$2:$H$347,2,FALSE)</f>
        <v>Амбулаторія "Центральна"</v>
      </c>
      <c r="M907" t="s">
        <v>28</v>
      </c>
      <c r="N907" t="s">
        <v>23</v>
      </c>
      <c r="O907" t="s">
        <v>803</v>
      </c>
      <c r="P907" t="s">
        <v>23</v>
      </c>
      <c r="Q907" t="s">
        <v>30</v>
      </c>
      <c r="R907">
        <v>23</v>
      </c>
    </row>
    <row r="908" spans="1:18" x14ac:dyDescent="0.25">
      <c r="A908" s="1">
        <v>43773</v>
      </c>
      <c r="B908" t="s">
        <v>17</v>
      </c>
      <c r="C908" t="s">
        <v>18</v>
      </c>
      <c r="D908" t="s">
        <v>787</v>
      </c>
      <c r="E908" t="s">
        <v>20</v>
      </c>
      <c r="F908">
        <v>1411300000</v>
      </c>
      <c r="G908" t="s">
        <v>24</v>
      </c>
      <c r="H908" t="s">
        <v>788</v>
      </c>
      <c r="I908">
        <v>37803420</v>
      </c>
      <c r="J908" t="s">
        <v>789</v>
      </c>
      <c r="K908" t="s">
        <v>795</v>
      </c>
      <c r="L908" t="str">
        <f>VLOOKUP(K908,[1]контракти!$G$2:$H$347,2,FALSE)</f>
        <v>Амбулаторія "Центральна"</v>
      </c>
      <c r="M908" t="s">
        <v>28</v>
      </c>
      <c r="N908" t="s">
        <v>23</v>
      </c>
      <c r="O908" t="s">
        <v>804</v>
      </c>
      <c r="P908" t="s">
        <v>22</v>
      </c>
      <c r="Q908" t="s">
        <v>30</v>
      </c>
      <c r="R908">
        <v>14</v>
      </c>
    </row>
    <row r="909" spans="1:18" x14ac:dyDescent="0.25">
      <c r="A909" s="1">
        <v>43773</v>
      </c>
      <c r="B909" t="s">
        <v>17</v>
      </c>
      <c r="C909" t="s">
        <v>18</v>
      </c>
      <c r="D909" t="s">
        <v>787</v>
      </c>
      <c r="E909" t="s">
        <v>20</v>
      </c>
      <c r="F909">
        <v>1411300000</v>
      </c>
      <c r="G909" t="s">
        <v>24</v>
      </c>
      <c r="H909" t="s">
        <v>788</v>
      </c>
      <c r="I909">
        <v>37803420</v>
      </c>
      <c r="J909" t="s">
        <v>789</v>
      </c>
      <c r="K909" t="s">
        <v>795</v>
      </c>
      <c r="L909" t="str">
        <f>VLOOKUP(K909,[1]контракти!$G$2:$H$347,2,FALSE)</f>
        <v>Амбулаторія "Центральна"</v>
      </c>
      <c r="M909" t="s">
        <v>28</v>
      </c>
      <c r="N909" t="s">
        <v>23</v>
      </c>
      <c r="O909" t="s">
        <v>804</v>
      </c>
      <c r="P909" t="s">
        <v>23</v>
      </c>
      <c r="Q909" t="s">
        <v>30</v>
      </c>
      <c r="R909">
        <v>22</v>
      </c>
    </row>
    <row r="910" spans="1:18" x14ac:dyDescent="0.25">
      <c r="A910" s="1">
        <v>43773</v>
      </c>
      <c r="B910" t="s">
        <v>17</v>
      </c>
      <c r="C910" t="s">
        <v>18</v>
      </c>
      <c r="D910" t="s">
        <v>787</v>
      </c>
      <c r="E910" t="s">
        <v>20</v>
      </c>
      <c r="F910">
        <v>1411300000</v>
      </c>
      <c r="G910" t="s">
        <v>24</v>
      </c>
      <c r="H910" t="s">
        <v>788</v>
      </c>
      <c r="I910">
        <v>37803420</v>
      </c>
      <c r="J910" t="s">
        <v>789</v>
      </c>
      <c r="K910" t="s">
        <v>805</v>
      </c>
      <c r="L910" t="str">
        <f>VLOOKUP(K910,[1]контракти!$G$2:$H$347,2,FALSE)</f>
        <v>Філія амбулаторії "Західний"</v>
      </c>
      <c r="M910" t="s">
        <v>62</v>
      </c>
      <c r="N910" t="s">
        <v>22</v>
      </c>
      <c r="O910" t="s">
        <v>792</v>
      </c>
      <c r="P910" t="s">
        <v>22</v>
      </c>
      <c r="Q910" t="s">
        <v>30</v>
      </c>
      <c r="R910">
        <v>108</v>
      </c>
    </row>
    <row r="911" spans="1:18" x14ac:dyDescent="0.25">
      <c r="A911" s="1">
        <v>43773</v>
      </c>
      <c r="B911" t="s">
        <v>17</v>
      </c>
      <c r="C911" t="s">
        <v>18</v>
      </c>
      <c r="D911" t="s">
        <v>787</v>
      </c>
      <c r="E911" t="s">
        <v>20</v>
      </c>
      <c r="F911">
        <v>1411300000</v>
      </c>
      <c r="G911" t="s">
        <v>24</v>
      </c>
      <c r="H911" t="s">
        <v>788</v>
      </c>
      <c r="I911">
        <v>37803420</v>
      </c>
      <c r="J911" t="s">
        <v>789</v>
      </c>
      <c r="K911" t="s">
        <v>805</v>
      </c>
      <c r="L911" t="str">
        <f>VLOOKUP(K911,[1]контракти!$G$2:$H$347,2,FALSE)</f>
        <v>Філія амбулаторії "Західний"</v>
      </c>
      <c r="M911" t="s">
        <v>62</v>
      </c>
      <c r="N911" t="s">
        <v>22</v>
      </c>
      <c r="O911" t="s">
        <v>792</v>
      </c>
      <c r="P911" t="s">
        <v>23</v>
      </c>
      <c r="Q911" t="s">
        <v>30</v>
      </c>
      <c r="R911">
        <v>138</v>
      </c>
    </row>
    <row r="912" spans="1:18" x14ac:dyDescent="0.25">
      <c r="A912" s="1">
        <v>43773</v>
      </c>
      <c r="B912" t="s">
        <v>17</v>
      </c>
      <c r="C912" t="s">
        <v>18</v>
      </c>
      <c r="D912" t="s">
        <v>787</v>
      </c>
      <c r="E912" t="s">
        <v>20</v>
      </c>
      <c r="F912">
        <v>1411300000</v>
      </c>
      <c r="G912" t="s">
        <v>24</v>
      </c>
      <c r="H912" t="s">
        <v>788</v>
      </c>
      <c r="I912">
        <v>37803420</v>
      </c>
      <c r="J912" t="s">
        <v>789</v>
      </c>
      <c r="K912" t="s">
        <v>811</v>
      </c>
      <c r="L912" t="str">
        <f>VLOOKUP(K912,[1]контракти!$G$2:$H$347,2,FALSE)</f>
        <v>амбулаторія с. Новатор</v>
      </c>
      <c r="M912" t="s">
        <v>28</v>
      </c>
      <c r="N912" t="s">
        <v>22</v>
      </c>
      <c r="O912" t="s">
        <v>812</v>
      </c>
      <c r="P912" t="s">
        <v>22</v>
      </c>
      <c r="Q912" t="s">
        <v>30</v>
      </c>
      <c r="R912">
        <v>126</v>
      </c>
    </row>
    <row r="913" spans="1:18" x14ac:dyDescent="0.25">
      <c r="A913" s="1">
        <v>43773</v>
      </c>
      <c r="B913" t="s">
        <v>17</v>
      </c>
      <c r="C913" t="s">
        <v>18</v>
      </c>
      <c r="D913" t="s">
        <v>787</v>
      </c>
      <c r="E913" t="s">
        <v>20</v>
      </c>
      <c r="F913">
        <v>1411300000</v>
      </c>
      <c r="G913" t="s">
        <v>24</v>
      </c>
      <c r="H913" t="s">
        <v>788</v>
      </c>
      <c r="I913">
        <v>37803420</v>
      </c>
      <c r="J913" t="s">
        <v>789</v>
      </c>
      <c r="K913" t="s">
        <v>811</v>
      </c>
      <c r="L913" t="str">
        <f>VLOOKUP(K913,[1]контракти!$G$2:$H$347,2,FALSE)</f>
        <v>амбулаторія с. Новатор</v>
      </c>
      <c r="M913" t="s">
        <v>28</v>
      </c>
      <c r="N913" t="s">
        <v>22</v>
      </c>
      <c r="O913" t="s">
        <v>812</v>
      </c>
      <c r="P913" t="s">
        <v>23</v>
      </c>
      <c r="Q913" t="s">
        <v>30</v>
      </c>
      <c r="R913">
        <v>118</v>
      </c>
    </row>
    <row r="914" spans="1:18" x14ac:dyDescent="0.25">
      <c r="A914" s="1">
        <v>43773</v>
      </c>
      <c r="B914" t="s">
        <v>17</v>
      </c>
      <c r="C914" t="s">
        <v>18</v>
      </c>
      <c r="D914" t="s">
        <v>787</v>
      </c>
      <c r="E914" t="s">
        <v>20</v>
      </c>
      <c r="F914">
        <v>1411300000</v>
      </c>
      <c r="G914" t="s">
        <v>24</v>
      </c>
      <c r="H914" t="s">
        <v>788</v>
      </c>
      <c r="I914">
        <v>37803420</v>
      </c>
      <c r="J914" t="s">
        <v>789</v>
      </c>
      <c r="K914" t="s">
        <v>811</v>
      </c>
      <c r="L914" t="str">
        <f>VLOOKUP(K914,[1]контракти!$G$2:$H$347,2,FALSE)</f>
        <v>амбулаторія с. Новатор</v>
      </c>
      <c r="M914" t="s">
        <v>28</v>
      </c>
      <c r="N914" t="s">
        <v>22</v>
      </c>
      <c r="O914" t="s">
        <v>813</v>
      </c>
      <c r="P914" t="s">
        <v>22</v>
      </c>
      <c r="Q914" t="s">
        <v>30</v>
      </c>
      <c r="R914">
        <v>123</v>
      </c>
    </row>
    <row r="915" spans="1:18" x14ac:dyDescent="0.25">
      <c r="A915" s="1">
        <v>43773</v>
      </c>
      <c r="B915" t="s">
        <v>17</v>
      </c>
      <c r="C915" t="s">
        <v>18</v>
      </c>
      <c r="D915" t="s">
        <v>787</v>
      </c>
      <c r="E915" t="s">
        <v>20</v>
      </c>
      <c r="F915">
        <v>1411300000</v>
      </c>
      <c r="G915" t="s">
        <v>24</v>
      </c>
      <c r="H915" t="s">
        <v>788</v>
      </c>
      <c r="I915">
        <v>37803420</v>
      </c>
      <c r="J915" t="s">
        <v>789</v>
      </c>
      <c r="K915" t="s">
        <v>811</v>
      </c>
      <c r="L915" t="str">
        <f>VLOOKUP(K915,[1]контракти!$G$2:$H$347,2,FALSE)</f>
        <v>амбулаторія с. Новатор</v>
      </c>
      <c r="M915" t="s">
        <v>28</v>
      </c>
      <c r="N915" t="s">
        <v>22</v>
      </c>
      <c r="O915" t="s">
        <v>813</v>
      </c>
      <c r="P915" t="s">
        <v>23</v>
      </c>
      <c r="Q915" t="s">
        <v>30</v>
      </c>
      <c r="R915">
        <v>133</v>
      </c>
    </row>
    <row r="916" spans="1:18" x14ac:dyDescent="0.25">
      <c r="A916" s="1">
        <v>43773</v>
      </c>
      <c r="B916" t="s">
        <v>17</v>
      </c>
      <c r="C916" t="s">
        <v>18</v>
      </c>
      <c r="D916" t="s">
        <v>787</v>
      </c>
      <c r="E916" t="s">
        <v>20</v>
      </c>
      <c r="F916">
        <v>1411300000</v>
      </c>
      <c r="G916" t="s">
        <v>24</v>
      </c>
      <c r="H916" t="s">
        <v>788</v>
      </c>
      <c r="I916">
        <v>37803420</v>
      </c>
      <c r="J916" t="s">
        <v>789</v>
      </c>
      <c r="K916" t="s">
        <v>814</v>
      </c>
      <c r="L916" t="str">
        <f>VLOOKUP(K916,[1]контракти!$G$2:$H$347,2,FALSE)</f>
        <v>Амбулаторія "Молодіжний, Східний, Світлий"</v>
      </c>
      <c r="M916" t="s">
        <v>62</v>
      </c>
      <c r="N916" t="s">
        <v>22</v>
      </c>
      <c r="O916" t="s">
        <v>797</v>
      </c>
      <c r="P916" t="s">
        <v>22</v>
      </c>
      <c r="Q916" t="s">
        <v>30</v>
      </c>
      <c r="R916">
        <v>168</v>
      </c>
    </row>
    <row r="917" spans="1:18" x14ac:dyDescent="0.25">
      <c r="A917" s="1">
        <v>43773</v>
      </c>
      <c r="B917" t="s">
        <v>17</v>
      </c>
      <c r="C917" t="s">
        <v>18</v>
      </c>
      <c r="D917" t="s">
        <v>787</v>
      </c>
      <c r="E917" t="s">
        <v>20</v>
      </c>
      <c r="F917">
        <v>1411300000</v>
      </c>
      <c r="G917" t="s">
        <v>24</v>
      </c>
      <c r="H917" t="s">
        <v>788</v>
      </c>
      <c r="I917">
        <v>37803420</v>
      </c>
      <c r="J917" t="s">
        <v>789</v>
      </c>
      <c r="K917" t="s">
        <v>814</v>
      </c>
      <c r="L917" t="str">
        <f>VLOOKUP(K917,[1]контракти!$G$2:$H$347,2,FALSE)</f>
        <v>Амбулаторія "Молодіжний, Східний, Світлий"</v>
      </c>
      <c r="M917" t="s">
        <v>62</v>
      </c>
      <c r="N917" t="s">
        <v>22</v>
      </c>
      <c r="O917" t="s">
        <v>797</v>
      </c>
      <c r="P917" t="s">
        <v>23</v>
      </c>
      <c r="Q917" t="s">
        <v>30</v>
      </c>
      <c r="R917">
        <v>172</v>
      </c>
    </row>
    <row r="918" spans="1:18" x14ac:dyDescent="0.25">
      <c r="A918" s="1">
        <v>43773</v>
      </c>
      <c r="B918" t="s">
        <v>17</v>
      </c>
      <c r="C918" t="s">
        <v>18</v>
      </c>
      <c r="D918" t="s">
        <v>787</v>
      </c>
      <c r="E918" t="s">
        <v>20</v>
      </c>
      <c r="F918">
        <v>1411300000</v>
      </c>
      <c r="G918" t="s">
        <v>24</v>
      </c>
      <c r="H918" t="s">
        <v>788</v>
      </c>
      <c r="I918">
        <v>37803420</v>
      </c>
      <c r="J918" t="s">
        <v>789</v>
      </c>
      <c r="K918" t="s">
        <v>814</v>
      </c>
      <c r="L918" t="str">
        <f>VLOOKUP(K918,[1]контракти!$G$2:$H$347,2,FALSE)</f>
        <v>Амбулаторія "Молодіжний, Східний, Світлий"</v>
      </c>
      <c r="M918" t="s">
        <v>62</v>
      </c>
      <c r="N918" t="s">
        <v>22</v>
      </c>
      <c r="O918" t="s">
        <v>815</v>
      </c>
      <c r="P918" t="s">
        <v>22</v>
      </c>
      <c r="Q918" t="s">
        <v>30</v>
      </c>
      <c r="R918">
        <v>347</v>
      </c>
    </row>
    <row r="919" spans="1:18" x14ac:dyDescent="0.25">
      <c r="A919" s="1">
        <v>43773</v>
      </c>
      <c r="B919" t="s">
        <v>17</v>
      </c>
      <c r="C919" t="s">
        <v>18</v>
      </c>
      <c r="D919" t="s">
        <v>787</v>
      </c>
      <c r="E919" t="s">
        <v>20</v>
      </c>
      <c r="F919">
        <v>1411300000</v>
      </c>
      <c r="G919" t="s">
        <v>24</v>
      </c>
      <c r="H919" t="s">
        <v>788</v>
      </c>
      <c r="I919">
        <v>37803420</v>
      </c>
      <c r="J919" t="s">
        <v>789</v>
      </c>
      <c r="K919" t="s">
        <v>814</v>
      </c>
      <c r="L919" t="str">
        <f>VLOOKUP(K919,[1]контракти!$G$2:$H$347,2,FALSE)</f>
        <v>Амбулаторія "Молодіжний, Східний, Світлий"</v>
      </c>
      <c r="M919" t="s">
        <v>62</v>
      </c>
      <c r="N919" t="s">
        <v>22</v>
      </c>
      <c r="O919" t="s">
        <v>815</v>
      </c>
      <c r="P919" t="s">
        <v>23</v>
      </c>
      <c r="Q919" t="s">
        <v>30</v>
      </c>
      <c r="R919">
        <v>305</v>
      </c>
    </row>
    <row r="920" spans="1:18" x14ac:dyDescent="0.25">
      <c r="A920" s="1">
        <v>43773</v>
      </c>
      <c r="B920" t="s">
        <v>17</v>
      </c>
      <c r="C920" t="s">
        <v>18</v>
      </c>
      <c r="D920" t="s">
        <v>787</v>
      </c>
      <c r="E920" t="s">
        <v>20</v>
      </c>
      <c r="F920">
        <v>1411300000</v>
      </c>
      <c r="G920" t="s">
        <v>24</v>
      </c>
      <c r="H920" t="s">
        <v>788</v>
      </c>
      <c r="I920">
        <v>37803420</v>
      </c>
      <c r="J920" t="s">
        <v>789</v>
      </c>
      <c r="K920" t="s">
        <v>814</v>
      </c>
      <c r="L920" t="str">
        <f>VLOOKUP(K920,[1]контракти!$G$2:$H$347,2,FALSE)</f>
        <v>Амбулаторія "Молодіжний, Східний, Світлий"</v>
      </c>
      <c r="M920" t="s">
        <v>62</v>
      </c>
      <c r="N920" t="s">
        <v>22</v>
      </c>
      <c r="O920" t="s">
        <v>816</v>
      </c>
      <c r="P920" t="s">
        <v>22</v>
      </c>
      <c r="Q920" t="s">
        <v>30</v>
      </c>
      <c r="R920">
        <v>315</v>
      </c>
    </row>
    <row r="921" spans="1:18" x14ac:dyDescent="0.25">
      <c r="A921" s="1">
        <v>43773</v>
      </c>
      <c r="B921" t="s">
        <v>17</v>
      </c>
      <c r="C921" t="s">
        <v>18</v>
      </c>
      <c r="D921" t="s">
        <v>787</v>
      </c>
      <c r="E921" t="s">
        <v>20</v>
      </c>
      <c r="F921">
        <v>1411300000</v>
      </c>
      <c r="G921" t="s">
        <v>24</v>
      </c>
      <c r="H921" t="s">
        <v>788</v>
      </c>
      <c r="I921">
        <v>37803420</v>
      </c>
      <c r="J921" t="s">
        <v>789</v>
      </c>
      <c r="K921" t="s">
        <v>814</v>
      </c>
      <c r="L921" t="str">
        <f>VLOOKUP(K921,[1]контракти!$G$2:$H$347,2,FALSE)</f>
        <v>Амбулаторія "Молодіжний, Східний, Світлий"</v>
      </c>
      <c r="M921" t="s">
        <v>62</v>
      </c>
      <c r="N921" t="s">
        <v>22</v>
      </c>
      <c r="O921" t="s">
        <v>816</v>
      </c>
      <c r="P921" t="s">
        <v>23</v>
      </c>
      <c r="Q921" t="s">
        <v>30</v>
      </c>
      <c r="R921">
        <v>326</v>
      </c>
    </row>
    <row r="922" spans="1:18" x14ac:dyDescent="0.25">
      <c r="A922" s="1">
        <v>43773</v>
      </c>
      <c r="B922" t="s">
        <v>17</v>
      </c>
      <c r="C922" t="s">
        <v>18</v>
      </c>
      <c r="D922" t="s">
        <v>787</v>
      </c>
      <c r="E922" t="s">
        <v>20</v>
      </c>
      <c r="F922">
        <v>1411300000</v>
      </c>
      <c r="G922" t="s">
        <v>24</v>
      </c>
      <c r="H922" t="s">
        <v>788</v>
      </c>
      <c r="I922">
        <v>37803420</v>
      </c>
      <c r="J922" t="s">
        <v>789</v>
      </c>
      <c r="K922" t="s">
        <v>814</v>
      </c>
      <c r="L922" t="str">
        <f>VLOOKUP(K922,[1]контракти!$G$2:$H$347,2,FALSE)</f>
        <v>Амбулаторія "Молодіжний, Східний, Світлий"</v>
      </c>
      <c r="M922" t="s">
        <v>62</v>
      </c>
      <c r="N922" t="s">
        <v>23</v>
      </c>
      <c r="O922" t="s">
        <v>817</v>
      </c>
      <c r="P922" t="s">
        <v>22</v>
      </c>
      <c r="Q922" t="s">
        <v>30</v>
      </c>
      <c r="R922">
        <v>278</v>
      </c>
    </row>
    <row r="923" spans="1:18" x14ac:dyDescent="0.25">
      <c r="A923" s="1">
        <v>43773</v>
      </c>
      <c r="B923" t="s">
        <v>17</v>
      </c>
      <c r="C923" t="s">
        <v>18</v>
      </c>
      <c r="D923" t="s">
        <v>787</v>
      </c>
      <c r="E923" t="s">
        <v>20</v>
      </c>
      <c r="F923">
        <v>1411300000</v>
      </c>
      <c r="G923" t="s">
        <v>24</v>
      </c>
      <c r="H923" t="s">
        <v>788</v>
      </c>
      <c r="I923">
        <v>37803420</v>
      </c>
      <c r="J923" t="s">
        <v>789</v>
      </c>
      <c r="K923" t="s">
        <v>814</v>
      </c>
      <c r="L923" t="str">
        <f>VLOOKUP(K923,[1]контракти!$G$2:$H$347,2,FALSE)</f>
        <v>Амбулаторія "Молодіжний, Східний, Світлий"</v>
      </c>
      <c r="M923" t="s">
        <v>62</v>
      </c>
      <c r="N923" t="s">
        <v>23</v>
      </c>
      <c r="O923" t="s">
        <v>817</v>
      </c>
      <c r="P923" t="s">
        <v>23</v>
      </c>
      <c r="Q923" t="s">
        <v>30</v>
      </c>
      <c r="R923">
        <v>298</v>
      </c>
    </row>
    <row r="924" spans="1:18" x14ac:dyDescent="0.25">
      <c r="A924" s="1">
        <v>43773</v>
      </c>
      <c r="B924" t="s">
        <v>17</v>
      </c>
      <c r="C924" t="s">
        <v>18</v>
      </c>
      <c r="D924" t="s">
        <v>787</v>
      </c>
      <c r="E924" t="s">
        <v>20</v>
      </c>
      <c r="F924">
        <v>1411300000</v>
      </c>
      <c r="G924" t="s">
        <v>24</v>
      </c>
      <c r="H924" t="s">
        <v>788</v>
      </c>
      <c r="I924">
        <v>37803420</v>
      </c>
      <c r="J924" t="s">
        <v>789</v>
      </c>
      <c r="K924" t="s">
        <v>814</v>
      </c>
      <c r="L924" t="str">
        <f>VLOOKUP(K924,[1]контракти!$G$2:$H$347,2,FALSE)</f>
        <v>Амбулаторія "Молодіжний, Східний, Світлий"</v>
      </c>
      <c r="M924" t="s">
        <v>28</v>
      </c>
      <c r="N924" t="s">
        <v>22</v>
      </c>
      <c r="O924" t="s">
        <v>818</v>
      </c>
      <c r="P924" t="s">
        <v>22</v>
      </c>
      <c r="Q924" t="s">
        <v>30</v>
      </c>
      <c r="R924">
        <v>7</v>
      </c>
    </row>
    <row r="925" spans="1:18" x14ac:dyDescent="0.25">
      <c r="A925" s="1">
        <v>43773</v>
      </c>
      <c r="B925" t="s">
        <v>17</v>
      </c>
      <c r="C925" t="s">
        <v>18</v>
      </c>
      <c r="D925" t="s">
        <v>787</v>
      </c>
      <c r="E925" t="s">
        <v>20</v>
      </c>
      <c r="F925">
        <v>1411300000</v>
      </c>
      <c r="G925" t="s">
        <v>24</v>
      </c>
      <c r="H925" t="s">
        <v>788</v>
      </c>
      <c r="I925">
        <v>37803420</v>
      </c>
      <c r="J925" t="s">
        <v>789</v>
      </c>
      <c r="K925" t="s">
        <v>814</v>
      </c>
      <c r="L925" t="str">
        <f>VLOOKUP(K925,[1]контракти!$G$2:$H$347,2,FALSE)</f>
        <v>Амбулаторія "Молодіжний, Східний, Світлий"</v>
      </c>
      <c r="M925" t="s">
        <v>28</v>
      </c>
      <c r="N925" t="s">
        <v>22</v>
      </c>
      <c r="O925" t="s">
        <v>818</v>
      </c>
      <c r="P925" t="s">
        <v>23</v>
      </c>
      <c r="Q925" t="s">
        <v>30</v>
      </c>
      <c r="R925">
        <v>12</v>
      </c>
    </row>
    <row r="926" spans="1:18" x14ac:dyDescent="0.25">
      <c r="A926" s="1">
        <v>43773</v>
      </c>
      <c r="B926" t="s">
        <v>17</v>
      </c>
      <c r="C926" t="s">
        <v>18</v>
      </c>
      <c r="D926" t="s">
        <v>787</v>
      </c>
      <c r="E926" t="s">
        <v>20</v>
      </c>
      <c r="F926">
        <v>1411300000</v>
      </c>
      <c r="G926" t="s">
        <v>24</v>
      </c>
      <c r="H926" t="s">
        <v>788</v>
      </c>
      <c r="I926">
        <v>37803420</v>
      </c>
      <c r="J926" t="s">
        <v>789</v>
      </c>
      <c r="K926" t="s">
        <v>814</v>
      </c>
      <c r="L926" t="str">
        <f>VLOOKUP(K926,[1]контракти!$G$2:$H$347,2,FALSE)</f>
        <v>Амбулаторія "Молодіжний, Східний, Світлий"</v>
      </c>
      <c r="M926" t="s">
        <v>28</v>
      </c>
      <c r="N926" t="s">
        <v>22</v>
      </c>
      <c r="O926" t="s">
        <v>819</v>
      </c>
      <c r="P926" t="s">
        <v>22</v>
      </c>
      <c r="Q926" t="s">
        <v>30</v>
      </c>
      <c r="R926">
        <v>18</v>
      </c>
    </row>
    <row r="927" spans="1:18" x14ac:dyDescent="0.25">
      <c r="A927" s="1">
        <v>43773</v>
      </c>
      <c r="B927" t="s">
        <v>17</v>
      </c>
      <c r="C927" t="s">
        <v>18</v>
      </c>
      <c r="D927" t="s">
        <v>787</v>
      </c>
      <c r="E927" t="s">
        <v>20</v>
      </c>
      <c r="F927">
        <v>1411300000</v>
      </c>
      <c r="G927" t="s">
        <v>24</v>
      </c>
      <c r="H927" t="s">
        <v>788</v>
      </c>
      <c r="I927">
        <v>37803420</v>
      </c>
      <c r="J927" t="s">
        <v>789</v>
      </c>
      <c r="K927" t="s">
        <v>814</v>
      </c>
      <c r="L927" t="str">
        <f>VLOOKUP(K927,[1]контракти!$G$2:$H$347,2,FALSE)</f>
        <v>Амбулаторія "Молодіжний, Східний, Світлий"</v>
      </c>
      <c r="M927" t="s">
        <v>28</v>
      </c>
      <c r="N927" t="s">
        <v>22</v>
      </c>
      <c r="O927" t="s">
        <v>819</v>
      </c>
      <c r="P927" t="s">
        <v>23</v>
      </c>
      <c r="Q927" t="s">
        <v>30</v>
      </c>
      <c r="R927">
        <v>27</v>
      </c>
    </row>
    <row r="928" spans="1:18" x14ac:dyDescent="0.25">
      <c r="A928" s="1">
        <v>43773</v>
      </c>
      <c r="B928" t="s">
        <v>17</v>
      </c>
      <c r="C928" t="s">
        <v>18</v>
      </c>
      <c r="D928" t="s">
        <v>787</v>
      </c>
      <c r="E928" t="s">
        <v>20</v>
      </c>
      <c r="F928">
        <v>1411300000</v>
      </c>
      <c r="G928" t="s">
        <v>24</v>
      </c>
      <c r="H928" t="s">
        <v>788</v>
      </c>
      <c r="I928">
        <v>37803420</v>
      </c>
      <c r="J928" t="s">
        <v>789</v>
      </c>
      <c r="K928" t="s">
        <v>814</v>
      </c>
      <c r="L928" t="str">
        <f>VLOOKUP(K928,[1]контракти!$G$2:$H$347,2,FALSE)</f>
        <v>Амбулаторія "Молодіжний, Східний, Світлий"</v>
      </c>
      <c r="M928" t="s">
        <v>28</v>
      </c>
      <c r="N928" t="s">
        <v>22</v>
      </c>
      <c r="O928" t="s">
        <v>820</v>
      </c>
      <c r="P928" t="s">
        <v>22</v>
      </c>
      <c r="Q928" t="s">
        <v>30</v>
      </c>
      <c r="R928">
        <v>23</v>
      </c>
    </row>
    <row r="929" spans="1:18" x14ac:dyDescent="0.25">
      <c r="A929" s="1">
        <v>43773</v>
      </c>
      <c r="B929" t="s">
        <v>17</v>
      </c>
      <c r="C929" t="s">
        <v>18</v>
      </c>
      <c r="D929" t="s">
        <v>787</v>
      </c>
      <c r="E929" t="s">
        <v>20</v>
      </c>
      <c r="F929">
        <v>1411300000</v>
      </c>
      <c r="G929" t="s">
        <v>24</v>
      </c>
      <c r="H929" t="s">
        <v>788</v>
      </c>
      <c r="I929">
        <v>37803420</v>
      </c>
      <c r="J929" t="s">
        <v>789</v>
      </c>
      <c r="K929" t="s">
        <v>814</v>
      </c>
      <c r="L929" t="str">
        <f>VLOOKUP(K929,[1]контракти!$G$2:$H$347,2,FALSE)</f>
        <v>Амбулаторія "Молодіжний, Східний, Світлий"</v>
      </c>
      <c r="M929" t="s">
        <v>28</v>
      </c>
      <c r="N929" t="s">
        <v>22</v>
      </c>
      <c r="O929" t="s">
        <v>820</v>
      </c>
      <c r="P929" t="s">
        <v>23</v>
      </c>
      <c r="Q929" t="s">
        <v>30</v>
      </c>
      <c r="R929">
        <v>23</v>
      </c>
    </row>
    <row r="930" spans="1:18" x14ac:dyDescent="0.25">
      <c r="A930" s="1">
        <v>43773</v>
      </c>
      <c r="B930" t="s">
        <v>17</v>
      </c>
      <c r="C930" t="s">
        <v>18</v>
      </c>
      <c r="D930" t="s">
        <v>787</v>
      </c>
      <c r="E930" t="s">
        <v>20</v>
      </c>
      <c r="F930">
        <v>1411300000</v>
      </c>
      <c r="G930" t="s">
        <v>24</v>
      </c>
      <c r="H930" t="s">
        <v>788</v>
      </c>
      <c r="I930">
        <v>37803420</v>
      </c>
      <c r="J930" t="s">
        <v>789</v>
      </c>
      <c r="K930" t="s">
        <v>814</v>
      </c>
      <c r="L930" t="str">
        <f>VLOOKUP(K930,[1]контракти!$G$2:$H$347,2,FALSE)</f>
        <v>Амбулаторія "Молодіжний, Східний, Світлий"</v>
      </c>
      <c r="M930" t="s">
        <v>28</v>
      </c>
      <c r="N930" t="s">
        <v>23</v>
      </c>
      <c r="O930" t="s">
        <v>821</v>
      </c>
      <c r="P930" t="s">
        <v>22</v>
      </c>
      <c r="Q930" t="s">
        <v>30</v>
      </c>
      <c r="R930">
        <v>24</v>
      </c>
    </row>
    <row r="931" spans="1:18" x14ac:dyDescent="0.25">
      <c r="A931" s="1">
        <v>43773</v>
      </c>
      <c r="B931" t="s">
        <v>17</v>
      </c>
      <c r="C931" t="s">
        <v>18</v>
      </c>
      <c r="D931" t="s">
        <v>787</v>
      </c>
      <c r="E931" t="s">
        <v>20</v>
      </c>
      <c r="F931">
        <v>1411300000</v>
      </c>
      <c r="G931" t="s">
        <v>24</v>
      </c>
      <c r="H931" t="s">
        <v>788</v>
      </c>
      <c r="I931">
        <v>37803420</v>
      </c>
      <c r="J931" t="s">
        <v>789</v>
      </c>
      <c r="K931" t="s">
        <v>814</v>
      </c>
      <c r="L931" t="str">
        <f>VLOOKUP(K931,[1]контракти!$G$2:$H$347,2,FALSE)</f>
        <v>Амбулаторія "Молодіжний, Східний, Світлий"</v>
      </c>
      <c r="M931" t="s">
        <v>28</v>
      </c>
      <c r="N931" t="s">
        <v>23</v>
      </c>
      <c r="O931" t="s">
        <v>821</v>
      </c>
      <c r="P931" t="s">
        <v>23</v>
      </c>
      <c r="Q931" t="s">
        <v>30</v>
      </c>
      <c r="R931">
        <v>32</v>
      </c>
    </row>
    <row r="932" spans="1:18" x14ac:dyDescent="0.25">
      <c r="A932" s="1">
        <v>43773</v>
      </c>
      <c r="B932" t="s">
        <v>17</v>
      </c>
      <c r="C932" t="s">
        <v>18</v>
      </c>
      <c r="D932" t="s">
        <v>787</v>
      </c>
      <c r="E932" t="s">
        <v>20</v>
      </c>
      <c r="F932">
        <v>1411300000</v>
      </c>
      <c r="G932" t="s">
        <v>24</v>
      </c>
      <c r="H932" t="s">
        <v>788</v>
      </c>
      <c r="I932">
        <v>37803420</v>
      </c>
      <c r="J932" t="s">
        <v>789</v>
      </c>
      <c r="K932" t="s">
        <v>814</v>
      </c>
      <c r="L932" t="str">
        <f>VLOOKUP(K932,[1]контракти!$G$2:$H$347,2,FALSE)</f>
        <v>Амбулаторія "Молодіжний, Східний, Світлий"</v>
      </c>
      <c r="M932" t="s">
        <v>28</v>
      </c>
      <c r="N932" t="s">
        <v>23</v>
      </c>
      <c r="O932" t="s">
        <v>822</v>
      </c>
      <c r="P932" t="s">
        <v>22</v>
      </c>
      <c r="Q932" t="s">
        <v>30</v>
      </c>
      <c r="R932">
        <v>8</v>
      </c>
    </row>
    <row r="933" spans="1:18" x14ac:dyDescent="0.25">
      <c r="A933" s="1">
        <v>43773</v>
      </c>
      <c r="B933" t="s">
        <v>17</v>
      </c>
      <c r="C933" t="s">
        <v>18</v>
      </c>
      <c r="D933" t="s">
        <v>787</v>
      </c>
      <c r="E933" t="s">
        <v>20</v>
      </c>
      <c r="F933">
        <v>1411300000</v>
      </c>
      <c r="G933" t="s">
        <v>24</v>
      </c>
      <c r="H933" t="s">
        <v>788</v>
      </c>
      <c r="I933">
        <v>37803420</v>
      </c>
      <c r="J933" t="s">
        <v>789</v>
      </c>
      <c r="K933" t="s">
        <v>814</v>
      </c>
      <c r="L933" t="str">
        <f>VLOOKUP(K933,[1]контракти!$G$2:$H$347,2,FALSE)</f>
        <v>Амбулаторія "Молодіжний, Східний, Світлий"</v>
      </c>
      <c r="M933" t="s">
        <v>28</v>
      </c>
      <c r="N933" t="s">
        <v>23</v>
      </c>
      <c r="O933" t="s">
        <v>822</v>
      </c>
      <c r="P933" t="s">
        <v>23</v>
      </c>
      <c r="Q933" t="s">
        <v>30</v>
      </c>
      <c r="R933">
        <v>15</v>
      </c>
    </row>
    <row r="934" spans="1:18" x14ac:dyDescent="0.25">
      <c r="A934" s="1">
        <v>43773</v>
      </c>
      <c r="B934" t="s">
        <v>17</v>
      </c>
      <c r="C934" t="s">
        <v>175</v>
      </c>
      <c r="D934" t="s">
        <v>176</v>
      </c>
      <c r="E934" t="s">
        <v>44</v>
      </c>
      <c r="F934">
        <v>1423381101</v>
      </c>
      <c r="G934" t="s">
        <v>24</v>
      </c>
      <c r="H934" t="s">
        <v>177</v>
      </c>
      <c r="I934">
        <v>37862491</v>
      </c>
      <c r="J934" t="s">
        <v>178</v>
      </c>
      <c r="K934" t="s">
        <v>179</v>
      </c>
      <c r="L934" t="str">
        <f>VLOOKUP(K934,[1]контракти!$G$2:$H$347,2,FALSE)</f>
        <v>Галицинівська амбулаторія загальної практики сімейної медицини</v>
      </c>
      <c r="M934" t="s">
        <v>28</v>
      </c>
      <c r="N934" t="s">
        <v>22</v>
      </c>
      <c r="O934" t="s">
        <v>180</v>
      </c>
      <c r="P934" t="s">
        <v>22</v>
      </c>
      <c r="Q934" t="s">
        <v>32</v>
      </c>
      <c r="R934">
        <v>35</v>
      </c>
    </row>
    <row r="935" spans="1:18" x14ac:dyDescent="0.25">
      <c r="A935" s="1">
        <v>43773</v>
      </c>
      <c r="B935" t="s">
        <v>17</v>
      </c>
      <c r="C935" t="s">
        <v>175</v>
      </c>
      <c r="D935" t="s">
        <v>176</v>
      </c>
      <c r="E935" t="s">
        <v>44</v>
      </c>
      <c r="F935">
        <v>1423381101</v>
      </c>
      <c r="G935" t="s">
        <v>24</v>
      </c>
      <c r="H935" t="s">
        <v>177</v>
      </c>
      <c r="I935">
        <v>37862491</v>
      </c>
      <c r="J935" t="s">
        <v>178</v>
      </c>
      <c r="K935" t="s">
        <v>179</v>
      </c>
      <c r="L935" t="str">
        <f>VLOOKUP(K935,[1]контракти!$G$2:$H$347,2,FALSE)</f>
        <v>Галицинівська амбулаторія загальної практики сімейної медицини</v>
      </c>
      <c r="M935" t="s">
        <v>28</v>
      </c>
      <c r="N935" t="s">
        <v>22</v>
      </c>
      <c r="O935" t="s">
        <v>180</v>
      </c>
      <c r="P935" t="s">
        <v>23</v>
      </c>
      <c r="Q935" t="s">
        <v>32</v>
      </c>
      <c r="R935">
        <v>28</v>
      </c>
    </row>
    <row r="936" spans="1:18" x14ac:dyDescent="0.25">
      <c r="A936" s="1">
        <v>43773</v>
      </c>
      <c r="B936" t="s">
        <v>17</v>
      </c>
      <c r="C936" t="s">
        <v>175</v>
      </c>
      <c r="D936" t="s">
        <v>204</v>
      </c>
      <c r="E936" t="s">
        <v>44</v>
      </c>
      <c r="F936">
        <v>1423381501</v>
      </c>
      <c r="G936" t="s">
        <v>24</v>
      </c>
      <c r="H936" t="s">
        <v>177</v>
      </c>
      <c r="I936">
        <v>37862491</v>
      </c>
      <c r="J936" t="s">
        <v>178</v>
      </c>
      <c r="K936" t="s">
        <v>205</v>
      </c>
      <c r="L936" t="str">
        <f>VLOOKUP(K936,[1]контракти!$G$2:$H$347,2,FALSE)</f>
        <v>Дачненська амбулаторія загальної практики сімейної медицини</v>
      </c>
      <c r="M936" t="s">
        <v>28</v>
      </c>
      <c r="N936" t="s">
        <v>22</v>
      </c>
      <c r="O936" t="s">
        <v>206</v>
      </c>
      <c r="P936" t="s">
        <v>22</v>
      </c>
      <c r="Q936" t="s">
        <v>32</v>
      </c>
      <c r="R936">
        <v>40</v>
      </c>
    </row>
    <row r="937" spans="1:18" x14ac:dyDescent="0.25">
      <c r="A937" s="1">
        <v>43773</v>
      </c>
      <c r="B937" t="s">
        <v>17</v>
      </c>
      <c r="C937" t="s">
        <v>175</v>
      </c>
      <c r="D937" t="s">
        <v>204</v>
      </c>
      <c r="E937" t="s">
        <v>44</v>
      </c>
      <c r="F937">
        <v>1423381501</v>
      </c>
      <c r="G937" t="s">
        <v>24</v>
      </c>
      <c r="H937" t="s">
        <v>177</v>
      </c>
      <c r="I937">
        <v>37862491</v>
      </c>
      <c r="J937" t="s">
        <v>178</v>
      </c>
      <c r="K937" t="s">
        <v>205</v>
      </c>
      <c r="L937" t="str">
        <f>VLOOKUP(K937,[1]контракти!$G$2:$H$347,2,FALSE)</f>
        <v>Дачненська амбулаторія загальної практики сімейної медицини</v>
      </c>
      <c r="M937" t="s">
        <v>28</v>
      </c>
      <c r="N937" t="s">
        <v>22</v>
      </c>
      <c r="O937" t="s">
        <v>206</v>
      </c>
      <c r="P937" t="s">
        <v>23</v>
      </c>
      <c r="Q937" t="s">
        <v>32</v>
      </c>
      <c r="R937">
        <v>49</v>
      </c>
    </row>
    <row r="938" spans="1:18" x14ac:dyDescent="0.25">
      <c r="A938" s="1">
        <v>43773</v>
      </c>
      <c r="B938" t="s">
        <v>17</v>
      </c>
      <c r="C938" t="s">
        <v>175</v>
      </c>
      <c r="D938" t="s">
        <v>278</v>
      </c>
      <c r="E938" t="s">
        <v>44</v>
      </c>
      <c r="F938">
        <v>1423382501</v>
      </c>
      <c r="G938" t="s">
        <v>24</v>
      </c>
      <c r="H938" t="s">
        <v>177</v>
      </c>
      <c r="I938">
        <v>37862491</v>
      </c>
      <c r="J938" t="s">
        <v>178</v>
      </c>
      <c r="K938" t="s">
        <v>279</v>
      </c>
      <c r="L938" t="str">
        <f>VLOOKUP(K938,[1]контракти!$G$2:$H$347,2,FALSE)</f>
        <v>Єлизаветівська амбулаторія загальної практики сімейної медицини</v>
      </c>
      <c r="M938" t="s">
        <v>28</v>
      </c>
      <c r="N938" t="s">
        <v>22</v>
      </c>
      <c r="O938" t="s">
        <v>281</v>
      </c>
      <c r="P938" t="s">
        <v>22</v>
      </c>
      <c r="Q938" t="s">
        <v>32</v>
      </c>
      <c r="R938">
        <v>63</v>
      </c>
    </row>
    <row r="939" spans="1:18" x14ac:dyDescent="0.25">
      <c r="A939" s="1">
        <v>43773</v>
      </c>
      <c r="B939" t="s">
        <v>17</v>
      </c>
      <c r="C939" t="s">
        <v>175</v>
      </c>
      <c r="D939" t="s">
        <v>278</v>
      </c>
      <c r="E939" t="s">
        <v>44</v>
      </c>
      <c r="F939">
        <v>1423382501</v>
      </c>
      <c r="G939" t="s">
        <v>24</v>
      </c>
      <c r="H939" t="s">
        <v>177</v>
      </c>
      <c r="I939">
        <v>37862491</v>
      </c>
      <c r="J939" t="s">
        <v>178</v>
      </c>
      <c r="K939" t="s">
        <v>279</v>
      </c>
      <c r="L939" t="str">
        <f>VLOOKUP(K939,[1]контракти!$G$2:$H$347,2,FALSE)</f>
        <v>Єлизаветівська амбулаторія загальної практики сімейної медицини</v>
      </c>
      <c r="M939" t="s">
        <v>28</v>
      </c>
      <c r="N939" t="s">
        <v>22</v>
      </c>
      <c r="O939" t="s">
        <v>281</v>
      </c>
      <c r="P939" t="s">
        <v>23</v>
      </c>
      <c r="Q939" t="s">
        <v>32</v>
      </c>
      <c r="R939">
        <v>75</v>
      </c>
    </row>
    <row r="940" spans="1:18" x14ac:dyDescent="0.25">
      <c r="A940" s="1">
        <v>43773</v>
      </c>
      <c r="B940" t="s">
        <v>17</v>
      </c>
      <c r="C940" t="s">
        <v>175</v>
      </c>
      <c r="D940" t="s">
        <v>335</v>
      </c>
      <c r="E940" t="s">
        <v>44</v>
      </c>
      <c r="F940">
        <v>1423383501</v>
      </c>
      <c r="G940" t="s">
        <v>24</v>
      </c>
      <c r="H940" t="s">
        <v>177</v>
      </c>
      <c r="I940">
        <v>37862491</v>
      </c>
      <c r="J940" t="s">
        <v>178</v>
      </c>
      <c r="K940" t="s">
        <v>336</v>
      </c>
      <c r="L940" t="str">
        <f>VLOOKUP(K940,[1]контракти!$G$2:$H$347,2,FALSE)</f>
        <v>Катеринівська амбулаторія загальної практики сімейної медицини</v>
      </c>
      <c r="M940" t="s">
        <v>28</v>
      </c>
      <c r="N940" t="s">
        <v>23</v>
      </c>
      <c r="O940" t="s">
        <v>337</v>
      </c>
      <c r="P940" t="s">
        <v>22</v>
      </c>
      <c r="Q940" t="s">
        <v>32</v>
      </c>
      <c r="R940">
        <v>21</v>
      </c>
    </row>
    <row r="941" spans="1:18" x14ac:dyDescent="0.25">
      <c r="A941" s="1">
        <v>43773</v>
      </c>
      <c r="B941" t="s">
        <v>17</v>
      </c>
      <c r="C941" t="s">
        <v>175</v>
      </c>
      <c r="D941" t="s">
        <v>335</v>
      </c>
      <c r="E941" t="s">
        <v>44</v>
      </c>
      <c r="F941">
        <v>1423383501</v>
      </c>
      <c r="G941" t="s">
        <v>24</v>
      </c>
      <c r="H941" t="s">
        <v>177</v>
      </c>
      <c r="I941">
        <v>37862491</v>
      </c>
      <c r="J941" t="s">
        <v>178</v>
      </c>
      <c r="K941" t="s">
        <v>336</v>
      </c>
      <c r="L941" t="str">
        <f>VLOOKUP(K941,[1]контракти!$G$2:$H$347,2,FALSE)</f>
        <v>Катеринівська амбулаторія загальної практики сімейної медицини</v>
      </c>
      <c r="M941" t="s">
        <v>28</v>
      </c>
      <c r="N941" t="s">
        <v>23</v>
      </c>
      <c r="O941" t="s">
        <v>337</v>
      </c>
      <c r="P941" t="s">
        <v>23</v>
      </c>
      <c r="Q941" t="s">
        <v>32</v>
      </c>
      <c r="R941">
        <v>27</v>
      </c>
    </row>
    <row r="942" spans="1:18" x14ac:dyDescent="0.25">
      <c r="A942" s="1">
        <v>43773</v>
      </c>
      <c r="B942" t="s">
        <v>17</v>
      </c>
      <c r="C942" t="s">
        <v>175</v>
      </c>
      <c r="D942" t="s">
        <v>504</v>
      </c>
      <c r="E942" t="s">
        <v>20</v>
      </c>
      <c r="F942">
        <v>1423310400</v>
      </c>
      <c r="G942" t="s">
        <v>24</v>
      </c>
      <c r="H942" t="s">
        <v>177</v>
      </c>
      <c r="I942">
        <v>37862491</v>
      </c>
      <c r="J942" t="s">
        <v>178</v>
      </c>
      <c r="K942" t="s">
        <v>505</v>
      </c>
      <c r="L942" t="str">
        <f>VLOOKUP(K942,[1]контракти!$G$2:$H$347,2,FALSE)</f>
        <v>Красногорівська амбулаторія загальної практики сімейної медицини</v>
      </c>
      <c r="M942" t="s">
        <v>28</v>
      </c>
      <c r="N942" t="s">
        <v>23</v>
      </c>
      <c r="O942" t="s">
        <v>506</v>
      </c>
      <c r="P942" t="s">
        <v>22</v>
      </c>
      <c r="Q942" t="s">
        <v>32</v>
      </c>
      <c r="R942">
        <v>12</v>
      </c>
    </row>
    <row r="943" spans="1:18" x14ac:dyDescent="0.25">
      <c r="A943" s="1">
        <v>43773</v>
      </c>
      <c r="B943" t="s">
        <v>17</v>
      </c>
      <c r="C943" t="s">
        <v>175</v>
      </c>
      <c r="D943" t="s">
        <v>504</v>
      </c>
      <c r="E943" t="s">
        <v>20</v>
      </c>
      <c r="F943">
        <v>1423310400</v>
      </c>
      <c r="G943" t="s">
        <v>24</v>
      </c>
      <c r="H943" t="s">
        <v>177</v>
      </c>
      <c r="I943">
        <v>37862491</v>
      </c>
      <c r="J943" t="s">
        <v>178</v>
      </c>
      <c r="K943" t="s">
        <v>505</v>
      </c>
      <c r="L943" t="str">
        <f>VLOOKUP(K943,[1]контракти!$G$2:$H$347,2,FALSE)</f>
        <v>Красногорівська амбулаторія загальної практики сімейної медицини</v>
      </c>
      <c r="M943" t="s">
        <v>28</v>
      </c>
      <c r="N943" t="s">
        <v>23</v>
      </c>
      <c r="O943" t="s">
        <v>506</v>
      </c>
      <c r="P943" t="s">
        <v>23</v>
      </c>
      <c r="Q943" t="s">
        <v>32</v>
      </c>
      <c r="R943">
        <v>16</v>
      </c>
    </row>
    <row r="944" spans="1:18" x14ac:dyDescent="0.25">
      <c r="A944" s="1">
        <v>43773</v>
      </c>
      <c r="B944" t="s">
        <v>17</v>
      </c>
      <c r="C944" t="s">
        <v>175</v>
      </c>
      <c r="D944" t="s">
        <v>504</v>
      </c>
      <c r="E944" t="s">
        <v>20</v>
      </c>
      <c r="F944">
        <v>1423310400</v>
      </c>
      <c r="G944" t="s">
        <v>24</v>
      </c>
      <c r="H944" t="s">
        <v>177</v>
      </c>
      <c r="I944">
        <v>37862491</v>
      </c>
      <c r="J944" t="s">
        <v>178</v>
      </c>
      <c r="K944" t="s">
        <v>505</v>
      </c>
      <c r="L944" t="str">
        <f>VLOOKUP(K944,[1]контракти!$G$2:$H$347,2,FALSE)</f>
        <v>Красногорівська амбулаторія загальної практики сімейної медицини</v>
      </c>
      <c r="M944" t="s">
        <v>28</v>
      </c>
      <c r="N944" t="s">
        <v>23</v>
      </c>
      <c r="O944" t="s">
        <v>507</v>
      </c>
      <c r="P944" t="s">
        <v>22</v>
      </c>
      <c r="Q944" t="s">
        <v>32</v>
      </c>
      <c r="R944">
        <v>21</v>
      </c>
    </row>
    <row r="945" spans="1:18" x14ac:dyDescent="0.25">
      <c r="A945" s="1">
        <v>43773</v>
      </c>
      <c r="B945" t="s">
        <v>17</v>
      </c>
      <c r="C945" t="s">
        <v>175</v>
      </c>
      <c r="D945" t="s">
        <v>504</v>
      </c>
      <c r="E945" t="s">
        <v>20</v>
      </c>
      <c r="F945">
        <v>1423310400</v>
      </c>
      <c r="G945" t="s">
        <v>24</v>
      </c>
      <c r="H945" t="s">
        <v>177</v>
      </c>
      <c r="I945">
        <v>37862491</v>
      </c>
      <c r="J945" t="s">
        <v>178</v>
      </c>
      <c r="K945" t="s">
        <v>505</v>
      </c>
      <c r="L945" t="str">
        <f>VLOOKUP(K945,[1]контракти!$G$2:$H$347,2,FALSE)</f>
        <v>Красногорівська амбулаторія загальної практики сімейної медицини</v>
      </c>
      <c r="M945" t="s">
        <v>28</v>
      </c>
      <c r="N945" t="s">
        <v>23</v>
      </c>
      <c r="O945" t="s">
        <v>507</v>
      </c>
      <c r="P945" t="s">
        <v>23</v>
      </c>
      <c r="Q945" t="s">
        <v>32</v>
      </c>
      <c r="R945">
        <v>28</v>
      </c>
    </row>
    <row r="946" spans="1:18" x14ac:dyDescent="0.25">
      <c r="A946" s="1">
        <v>43773</v>
      </c>
      <c r="B946" t="s">
        <v>17</v>
      </c>
      <c r="C946" t="s">
        <v>175</v>
      </c>
      <c r="D946" t="s">
        <v>504</v>
      </c>
      <c r="E946" t="s">
        <v>20</v>
      </c>
      <c r="F946">
        <v>1423310400</v>
      </c>
      <c r="G946" t="s">
        <v>24</v>
      </c>
      <c r="H946" t="s">
        <v>177</v>
      </c>
      <c r="I946">
        <v>37862491</v>
      </c>
      <c r="J946" t="s">
        <v>178</v>
      </c>
      <c r="K946" t="s">
        <v>505</v>
      </c>
      <c r="L946" t="str">
        <f>VLOOKUP(K946,[1]контракти!$G$2:$H$347,2,FALSE)</f>
        <v>Красногорівська амбулаторія загальної практики сімейної медицини</v>
      </c>
      <c r="M946" t="s">
        <v>28</v>
      </c>
      <c r="N946" t="s">
        <v>23</v>
      </c>
      <c r="O946" t="s">
        <v>508</v>
      </c>
      <c r="P946" t="s">
        <v>22</v>
      </c>
      <c r="Q946" t="s">
        <v>32</v>
      </c>
      <c r="R946">
        <v>93</v>
      </c>
    </row>
    <row r="947" spans="1:18" x14ac:dyDescent="0.25">
      <c r="A947" s="1">
        <v>43773</v>
      </c>
      <c r="B947" t="s">
        <v>17</v>
      </c>
      <c r="C947" t="s">
        <v>175</v>
      </c>
      <c r="D947" t="s">
        <v>504</v>
      </c>
      <c r="E947" t="s">
        <v>20</v>
      </c>
      <c r="F947">
        <v>1423310400</v>
      </c>
      <c r="G947" t="s">
        <v>24</v>
      </c>
      <c r="H947" t="s">
        <v>177</v>
      </c>
      <c r="I947">
        <v>37862491</v>
      </c>
      <c r="J947" t="s">
        <v>178</v>
      </c>
      <c r="K947" t="s">
        <v>505</v>
      </c>
      <c r="L947" t="str">
        <f>VLOOKUP(K947,[1]контракти!$G$2:$H$347,2,FALSE)</f>
        <v>Красногорівська амбулаторія загальної практики сімейної медицини</v>
      </c>
      <c r="M947" t="s">
        <v>28</v>
      </c>
      <c r="N947" t="s">
        <v>23</v>
      </c>
      <c r="O947" t="s">
        <v>508</v>
      </c>
      <c r="P947" t="s">
        <v>23</v>
      </c>
      <c r="Q947" t="s">
        <v>32</v>
      </c>
      <c r="R947">
        <v>89</v>
      </c>
    </row>
    <row r="948" spans="1:18" x14ac:dyDescent="0.25">
      <c r="A948" s="1">
        <v>43773</v>
      </c>
      <c r="B948" t="s">
        <v>17</v>
      </c>
      <c r="C948" t="s">
        <v>175</v>
      </c>
      <c r="D948" t="s">
        <v>516</v>
      </c>
      <c r="E948" t="s">
        <v>20</v>
      </c>
      <c r="F948">
        <v>1423310600</v>
      </c>
      <c r="G948" t="s">
        <v>24</v>
      </c>
      <c r="H948" t="s">
        <v>177</v>
      </c>
      <c r="I948">
        <v>37862491</v>
      </c>
      <c r="J948" t="s">
        <v>178</v>
      </c>
      <c r="K948" t="s">
        <v>517</v>
      </c>
      <c r="L948" t="str">
        <f>VLOOKUP(K948,[1]контракти!$G$2:$H$347,2,FALSE)</f>
        <v>Курахівська амбулаторія загальної практики сімейної медицини №1</v>
      </c>
      <c r="M948" t="s">
        <v>62</v>
      </c>
      <c r="N948" t="s">
        <v>22</v>
      </c>
      <c r="O948" t="s">
        <v>518</v>
      </c>
      <c r="P948" t="s">
        <v>22</v>
      </c>
      <c r="Q948" t="s">
        <v>32</v>
      </c>
      <c r="R948">
        <v>134</v>
      </c>
    </row>
    <row r="949" spans="1:18" x14ac:dyDescent="0.25">
      <c r="A949" s="1">
        <v>43773</v>
      </c>
      <c r="B949" t="s">
        <v>17</v>
      </c>
      <c r="C949" t="s">
        <v>175</v>
      </c>
      <c r="D949" t="s">
        <v>516</v>
      </c>
      <c r="E949" t="s">
        <v>20</v>
      </c>
      <c r="F949">
        <v>1423310600</v>
      </c>
      <c r="G949" t="s">
        <v>24</v>
      </c>
      <c r="H949" t="s">
        <v>177</v>
      </c>
      <c r="I949">
        <v>37862491</v>
      </c>
      <c r="J949" t="s">
        <v>178</v>
      </c>
      <c r="K949" t="s">
        <v>517</v>
      </c>
      <c r="L949" t="str">
        <f>VLOOKUP(K949,[1]контракти!$G$2:$H$347,2,FALSE)</f>
        <v>Курахівська амбулаторія загальної практики сімейної медицини №1</v>
      </c>
      <c r="M949" t="s">
        <v>62</v>
      </c>
      <c r="N949" t="s">
        <v>22</v>
      </c>
      <c r="O949" t="s">
        <v>518</v>
      </c>
      <c r="P949" t="s">
        <v>23</v>
      </c>
      <c r="Q949" t="s">
        <v>32</v>
      </c>
      <c r="R949">
        <v>157</v>
      </c>
    </row>
    <row r="950" spans="1:18" x14ac:dyDescent="0.25">
      <c r="A950" s="1">
        <v>43773</v>
      </c>
      <c r="B950" t="s">
        <v>17</v>
      </c>
      <c r="C950" t="s">
        <v>175</v>
      </c>
      <c r="D950" t="s">
        <v>516</v>
      </c>
      <c r="E950" t="s">
        <v>20</v>
      </c>
      <c r="F950">
        <v>1423310600</v>
      </c>
      <c r="G950" t="s">
        <v>24</v>
      </c>
      <c r="H950" t="s">
        <v>177</v>
      </c>
      <c r="I950">
        <v>37862491</v>
      </c>
      <c r="J950" t="s">
        <v>178</v>
      </c>
      <c r="K950" t="s">
        <v>517</v>
      </c>
      <c r="L950" t="str">
        <f>VLOOKUP(K950,[1]контракти!$G$2:$H$347,2,FALSE)</f>
        <v>Курахівська амбулаторія загальної практики сімейної медицини №1</v>
      </c>
      <c r="M950" t="s">
        <v>62</v>
      </c>
      <c r="N950" t="s">
        <v>22</v>
      </c>
      <c r="O950" t="s">
        <v>519</v>
      </c>
      <c r="P950" t="s">
        <v>22</v>
      </c>
      <c r="Q950" t="s">
        <v>32</v>
      </c>
      <c r="R950">
        <v>152</v>
      </c>
    </row>
    <row r="951" spans="1:18" x14ac:dyDescent="0.25">
      <c r="A951" s="1">
        <v>43773</v>
      </c>
      <c r="B951" t="s">
        <v>17</v>
      </c>
      <c r="C951" t="s">
        <v>175</v>
      </c>
      <c r="D951" t="s">
        <v>516</v>
      </c>
      <c r="E951" t="s">
        <v>20</v>
      </c>
      <c r="F951">
        <v>1423310600</v>
      </c>
      <c r="G951" t="s">
        <v>24</v>
      </c>
      <c r="H951" t="s">
        <v>177</v>
      </c>
      <c r="I951">
        <v>37862491</v>
      </c>
      <c r="J951" t="s">
        <v>178</v>
      </c>
      <c r="K951" t="s">
        <v>517</v>
      </c>
      <c r="L951" t="str">
        <f>VLOOKUP(K951,[1]контракти!$G$2:$H$347,2,FALSE)</f>
        <v>Курахівська амбулаторія загальної практики сімейної медицини №1</v>
      </c>
      <c r="M951" t="s">
        <v>62</v>
      </c>
      <c r="N951" t="s">
        <v>22</v>
      </c>
      <c r="O951" t="s">
        <v>519</v>
      </c>
      <c r="P951" t="s">
        <v>23</v>
      </c>
      <c r="Q951" t="s">
        <v>32</v>
      </c>
      <c r="R951">
        <v>153</v>
      </c>
    </row>
    <row r="952" spans="1:18" x14ac:dyDescent="0.25">
      <c r="A952" s="1">
        <v>43773</v>
      </c>
      <c r="B952" t="s">
        <v>17</v>
      </c>
      <c r="C952" t="s">
        <v>175</v>
      </c>
      <c r="D952" t="s">
        <v>516</v>
      </c>
      <c r="E952" t="s">
        <v>20</v>
      </c>
      <c r="F952">
        <v>1423310600</v>
      </c>
      <c r="G952" t="s">
        <v>24</v>
      </c>
      <c r="H952" t="s">
        <v>177</v>
      </c>
      <c r="I952">
        <v>37862491</v>
      </c>
      <c r="J952" t="s">
        <v>178</v>
      </c>
      <c r="K952" t="s">
        <v>517</v>
      </c>
      <c r="L952" t="str">
        <f>VLOOKUP(K952,[1]контракти!$G$2:$H$347,2,FALSE)</f>
        <v>Курахівська амбулаторія загальної практики сімейної медицини №1</v>
      </c>
      <c r="M952" t="s">
        <v>62</v>
      </c>
      <c r="N952" t="s">
        <v>23</v>
      </c>
      <c r="O952" t="s">
        <v>520</v>
      </c>
      <c r="P952" t="s">
        <v>22</v>
      </c>
      <c r="Q952" t="s">
        <v>32</v>
      </c>
      <c r="R952">
        <v>99</v>
      </c>
    </row>
    <row r="953" spans="1:18" x14ac:dyDescent="0.25">
      <c r="A953" s="1">
        <v>43773</v>
      </c>
      <c r="B953" t="s">
        <v>17</v>
      </c>
      <c r="C953" t="s">
        <v>175</v>
      </c>
      <c r="D953" t="s">
        <v>516</v>
      </c>
      <c r="E953" t="s">
        <v>20</v>
      </c>
      <c r="F953">
        <v>1423310600</v>
      </c>
      <c r="G953" t="s">
        <v>24</v>
      </c>
      <c r="H953" t="s">
        <v>177</v>
      </c>
      <c r="I953">
        <v>37862491</v>
      </c>
      <c r="J953" t="s">
        <v>178</v>
      </c>
      <c r="K953" t="s">
        <v>517</v>
      </c>
      <c r="L953" t="str">
        <f>VLOOKUP(K953,[1]контракти!$G$2:$H$347,2,FALSE)</f>
        <v>Курахівська амбулаторія загальної практики сімейної медицини №1</v>
      </c>
      <c r="M953" t="s">
        <v>62</v>
      </c>
      <c r="N953" t="s">
        <v>23</v>
      </c>
      <c r="O953" t="s">
        <v>520</v>
      </c>
      <c r="P953" t="s">
        <v>23</v>
      </c>
      <c r="Q953" t="s">
        <v>32</v>
      </c>
      <c r="R953">
        <v>103</v>
      </c>
    </row>
    <row r="954" spans="1:18" x14ac:dyDescent="0.25">
      <c r="A954" s="1">
        <v>43773</v>
      </c>
      <c r="B954" t="s">
        <v>17</v>
      </c>
      <c r="C954" t="s">
        <v>175</v>
      </c>
      <c r="D954" t="s">
        <v>516</v>
      </c>
      <c r="E954" t="s">
        <v>20</v>
      </c>
      <c r="F954">
        <v>1423310600</v>
      </c>
      <c r="G954" t="s">
        <v>24</v>
      </c>
      <c r="H954" t="s">
        <v>177</v>
      </c>
      <c r="I954">
        <v>37862491</v>
      </c>
      <c r="J954" t="s">
        <v>178</v>
      </c>
      <c r="K954" t="s">
        <v>517</v>
      </c>
      <c r="L954" t="str">
        <f>VLOOKUP(K954,[1]контракти!$G$2:$H$347,2,FALSE)</f>
        <v>Курахівська амбулаторія загальної практики сімейної медицини №1</v>
      </c>
      <c r="M954" t="s">
        <v>28</v>
      </c>
      <c r="N954" t="s">
        <v>22</v>
      </c>
      <c r="O954" t="s">
        <v>522</v>
      </c>
      <c r="P954" t="s">
        <v>22</v>
      </c>
      <c r="Q954" t="s">
        <v>32</v>
      </c>
      <c r="R954">
        <v>99</v>
      </c>
    </row>
    <row r="955" spans="1:18" x14ac:dyDescent="0.25">
      <c r="A955" s="1">
        <v>43773</v>
      </c>
      <c r="B955" t="s">
        <v>17</v>
      </c>
      <c r="C955" t="s">
        <v>175</v>
      </c>
      <c r="D955" t="s">
        <v>516</v>
      </c>
      <c r="E955" t="s">
        <v>20</v>
      </c>
      <c r="F955">
        <v>1423310600</v>
      </c>
      <c r="G955" t="s">
        <v>24</v>
      </c>
      <c r="H955" t="s">
        <v>177</v>
      </c>
      <c r="I955">
        <v>37862491</v>
      </c>
      <c r="J955" t="s">
        <v>178</v>
      </c>
      <c r="K955" t="s">
        <v>517</v>
      </c>
      <c r="L955" t="str">
        <f>VLOOKUP(K955,[1]контракти!$G$2:$H$347,2,FALSE)</f>
        <v>Курахівська амбулаторія загальної практики сімейної медицини №1</v>
      </c>
      <c r="M955" t="s">
        <v>28</v>
      </c>
      <c r="N955" t="s">
        <v>22</v>
      </c>
      <c r="O955" t="s">
        <v>522</v>
      </c>
      <c r="P955" t="s">
        <v>23</v>
      </c>
      <c r="Q955" t="s">
        <v>32</v>
      </c>
      <c r="R955">
        <v>92</v>
      </c>
    </row>
    <row r="956" spans="1:18" x14ac:dyDescent="0.25">
      <c r="A956" s="1">
        <v>43773</v>
      </c>
      <c r="B956" t="s">
        <v>17</v>
      </c>
      <c r="C956" t="s">
        <v>175</v>
      </c>
      <c r="D956" t="s">
        <v>516</v>
      </c>
      <c r="E956" t="s">
        <v>20</v>
      </c>
      <c r="F956">
        <v>1423310600</v>
      </c>
      <c r="G956" t="s">
        <v>24</v>
      </c>
      <c r="H956" t="s">
        <v>177</v>
      </c>
      <c r="I956">
        <v>37862491</v>
      </c>
      <c r="J956" t="s">
        <v>178</v>
      </c>
      <c r="K956" t="s">
        <v>517</v>
      </c>
      <c r="L956" t="str">
        <f>VLOOKUP(K956,[1]контракти!$G$2:$H$347,2,FALSE)</f>
        <v>Курахівська амбулаторія загальної практики сімейної медицини №1</v>
      </c>
      <c r="M956" t="s">
        <v>28</v>
      </c>
      <c r="N956" t="s">
        <v>22</v>
      </c>
      <c r="O956" t="s">
        <v>523</v>
      </c>
      <c r="P956" t="s">
        <v>22</v>
      </c>
      <c r="Q956" t="s">
        <v>32</v>
      </c>
      <c r="R956">
        <v>113</v>
      </c>
    </row>
    <row r="957" spans="1:18" x14ac:dyDescent="0.25">
      <c r="A957" s="1">
        <v>43773</v>
      </c>
      <c r="B957" t="s">
        <v>17</v>
      </c>
      <c r="C957" t="s">
        <v>175</v>
      </c>
      <c r="D957" t="s">
        <v>516</v>
      </c>
      <c r="E957" t="s">
        <v>20</v>
      </c>
      <c r="F957">
        <v>1423310600</v>
      </c>
      <c r="G957" t="s">
        <v>24</v>
      </c>
      <c r="H957" t="s">
        <v>177</v>
      </c>
      <c r="I957">
        <v>37862491</v>
      </c>
      <c r="J957" t="s">
        <v>178</v>
      </c>
      <c r="K957" t="s">
        <v>517</v>
      </c>
      <c r="L957" t="str">
        <f>VLOOKUP(K957,[1]контракти!$G$2:$H$347,2,FALSE)</f>
        <v>Курахівська амбулаторія загальної практики сімейної медицини №1</v>
      </c>
      <c r="M957" t="s">
        <v>28</v>
      </c>
      <c r="N957" t="s">
        <v>22</v>
      </c>
      <c r="O957" t="s">
        <v>523</v>
      </c>
      <c r="P957" t="s">
        <v>23</v>
      </c>
      <c r="Q957" t="s">
        <v>32</v>
      </c>
      <c r="R957">
        <v>148</v>
      </c>
    </row>
    <row r="958" spans="1:18" x14ac:dyDescent="0.25">
      <c r="A958" s="1">
        <v>43773</v>
      </c>
      <c r="B958" t="s">
        <v>17</v>
      </c>
      <c r="C958" t="s">
        <v>175</v>
      </c>
      <c r="D958" t="s">
        <v>516</v>
      </c>
      <c r="E958" t="s">
        <v>20</v>
      </c>
      <c r="F958">
        <v>1423310600</v>
      </c>
      <c r="G958" t="s">
        <v>24</v>
      </c>
      <c r="H958" t="s">
        <v>177</v>
      </c>
      <c r="I958">
        <v>37862491</v>
      </c>
      <c r="J958" t="s">
        <v>178</v>
      </c>
      <c r="K958" t="s">
        <v>517</v>
      </c>
      <c r="L958" t="str">
        <f>VLOOKUP(K958,[1]контракти!$G$2:$H$347,2,FALSE)</f>
        <v>Курахівська амбулаторія загальної практики сімейної медицини №1</v>
      </c>
      <c r="M958" t="s">
        <v>28</v>
      </c>
      <c r="N958" t="s">
        <v>23</v>
      </c>
      <c r="O958" t="s">
        <v>524</v>
      </c>
      <c r="P958" t="s">
        <v>22</v>
      </c>
      <c r="Q958" t="s">
        <v>32</v>
      </c>
      <c r="R958">
        <v>1</v>
      </c>
    </row>
    <row r="959" spans="1:18" x14ac:dyDescent="0.25">
      <c r="A959" s="1">
        <v>43773</v>
      </c>
      <c r="B959" t="s">
        <v>17</v>
      </c>
      <c r="C959" t="s">
        <v>175</v>
      </c>
      <c r="D959" t="s">
        <v>516</v>
      </c>
      <c r="E959" t="s">
        <v>20</v>
      </c>
      <c r="F959">
        <v>1423310600</v>
      </c>
      <c r="G959" t="s">
        <v>24</v>
      </c>
      <c r="H959" t="s">
        <v>177</v>
      </c>
      <c r="I959">
        <v>37862491</v>
      </c>
      <c r="J959" t="s">
        <v>178</v>
      </c>
      <c r="K959" t="s">
        <v>525</v>
      </c>
      <c r="L959" t="str">
        <f>VLOOKUP(K959,[1]контракти!$G$2:$H$347,2,FALSE)</f>
        <v>Курахівська амбулаторія загальної практики сімейної медицини №2</v>
      </c>
      <c r="M959" t="s">
        <v>28</v>
      </c>
      <c r="N959" t="s">
        <v>22</v>
      </c>
      <c r="O959" t="s">
        <v>522</v>
      </c>
      <c r="P959" t="s">
        <v>22</v>
      </c>
      <c r="Q959" t="s">
        <v>32</v>
      </c>
      <c r="R959">
        <v>13</v>
      </c>
    </row>
    <row r="960" spans="1:18" x14ac:dyDescent="0.25">
      <c r="A960" s="1">
        <v>43773</v>
      </c>
      <c r="B960" t="s">
        <v>17</v>
      </c>
      <c r="C960" t="s">
        <v>175</v>
      </c>
      <c r="D960" t="s">
        <v>516</v>
      </c>
      <c r="E960" t="s">
        <v>20</v>
      </c>
      <c r="F960">
        <v>1423310600</v>
      </c>
      <c r="G960" t="s">
        <v>24</v>
      </c>
      <c r="H960" t="s">
        <v>177</v>
      </c>
      <c r="I960">
        <v>37862491</v>
      </c>
      <c r="J960" t="s">
        <v>178</v>
      </c>
      <c r="K960" t="s">
        <v>525</v>
      </c>
      <c r="L960" t="str">
        <f>VLOOKUP(K960,[1]контракти!$G$2:$H$347,2,FALSE)</f>
        <v>Курахівська амбулаторія загальної практики сімейної медицини №2</v>
      </c>
      <c r="M960" t="s">
        <v>28</v>
      </c>
      <c r="N960" t="s">
        <v>22</v>
      </c>
      <c r="O960" t="s">
        <v>522</v>
      </c>
      <c r="P960" t="s">
        <v>23</v>
      </c>
      <c r="Q960" t="s">
        <v>32</v>
      </c>
      <c r="R960">
        <v>16</v>
      </c>
    </row>
    <row r="961" spans="1:18" x14ac:dyDescent="0.25">
      <c r="A961" s="1">
        <v>43773</v>
      </c>
      <c r="B961" t="s">
        <v>17</v>
      </c>
      <c r="C961" t="s">
        <v>175</v>
      </c>
      <c r="D961" t="s">
        <v>546</v>
      </c>
      <c r="E961" t="s">
        <v>44</v>
      </c>
      <c r="F961">
        <v>1423385001</v>
      </c>
      <c r="G961" t="s">
        <v>24</v>
      </c>
      <c r="H961" t="s">
        <v>177</v>
      </c>
      <c r="I961">
        <v>37862491</v>
      </c>
      <c r="J961" t="s">
        <v>178</v>
      </c>
      <c r="K961" t="s">
        <v>547</v>
      </c>
      <c r="L961" t="str">
        <f>VLOOKUP(K961,[1]контракти!$G$2:$H$347,2,FALSE)</f>
        <v>Максимільянівска амбулаторія загальної практики сімейної медицини</v>
      </c>
      <c r="M961" t="s">
        <v>28</v>
      </c>
      <c r="N961" t="s">
        <v>22</v>
      </c>
      <c r="O961" t="s">
        <v>548</v>
      </c>
      <c r="P961" t="s">
        <v>22</v>
      </c>
      <c r="Q961" t="s">
        <v>32</v>
      </c>
      <c r="R961">
        <v>31</v>
      </c>
    </row>
    <row r="962" spans="1:18" x14ac:dyDescent="0.25">
      <c r="A962" s="1">
        <v>43773</v>
      </c>
      <c r="B962" t="s">
        <v>17</v>
      </c>
      <c r="C962" t="s">
        <v>175</v>
      </c>
      <c r="D962" t="s">
        <v>546</v>
      </c>
      <c r="E962" t="s">
        <v>44</v>
      </c>
      <c r="F962">
        <v>1423385001</v>
      </c>
      <c r="G962" t="s">
        <v>24</v>
      </c>
      <c r="H962" t="s">
        <v>177</v>
      </c>
      <c r="I962">
        <v>37862491</v>
      </c>
      <c r="J962" t="s">
        <v>178</v>
      </c>
      <c r="K962" t="s">
        <v>547</v>
      </c>
      <c r="L962" t="str">
        <f>VLOOKUP(K962,[1]контракти!$G$2:$H$347,2,FALSE)</f>
        <v>Максимільянівска амбулаторія загальної практики сімейної медицини</v>
      </c>
      <c r="M962" t="s">
        <v>28</v>
      </c>
      <c r="N962" t="s">
        <v>22</v>
      </c>
      <c r="O962" t="s">
        <v>548</v>
      </c>
      <c r="P962" t="s">
        <v>23</v>
      </c>
      <c r="Q962" t="s">
        <v>32</v>
      </c>
      <c r="R962">
        <v>36</v>
      </c>
    </row>
    <row r="963" spans="1:18" x14ac:dyDescent="0.25">
      <c r="A963" s="1">
        <v>43773</v>
      </c>
      <c r="B963" t="s">
        <v>17</v>
      </c>
      <c r="C963" t="s">
        <v>175</v>
      </c>
      <c r="D963" t="s">
        <v>546</v>
      </c>
      <c r="E963" t="s">
        <v>44</v>
      </c>
      <c r="F963">
        <v>1423385001</v>
      </c>
      <c r="G963" t="s">
        <v>24</v>
      </c>
      <c r="H963" t="s">
        <v>177</v>
      </c>
      <c r="I963">
        <v>37862491</v>
      </c>
      <c r="J963" t="s">
        <v>178</v>
      </c>
      <c r="K963" t="s">
        <v>547</v>
      </c>
      <c r="L963" t="str">
        <f>VLOOKUP(K963,[1]контракти!$G$2:$H$347,2,FALSE)</f>
        <v>Максимільянівска амбулаторія загальної практики сімейної медицини</v>
      </c>
      <c r="M963" t="s">
        <v>28</v>
      </c>
      <c r="N963" t="s">
        <v>22</v>
      </c>
      <c r="O963" t="s">
        <v>549</v>
      </c>
      <c r="P963" t="s">
        <v>22</v>
      </c>
      <c r="Q963" t="s">
        <v>32</v>
      </c>
      <c r="R963">
        <v>30</v>
      </c>
    </row>
    <row r="964" spans="1:18" x14ac:dyDescent="0.25">
      <c r="A964" s="1">
        <v>43773</v>
      </c>
      <c r="B964" t="s">
        <v>17</v>
      </c>
      <c r="C964" t="s">
        <v>175</v>
      </c>
      <c r="D964" t="s">
        <v>546</v>
      </c>
      <c r="E964" t="s">
        <v>44</v>
      </c>
      <c r="F964">
        <v>1423385001</v>
      </c>
      <c r="G964" t="s">
        <v>24</v>
      </c>
      <c r="H964" t="s">
        <v>177</v>
      </c>
      <c r="I964">
        <v>37862491</v>
      </c>
      <c r="J964" t="s">
        <v>178</v>
      </c>
      <c r="K964" t="s">
        <v>547</v>
      </c>
      <c r="L964" t="str">
        <f>VLOOKUP(K964,[1]контракти!$G$2:$H$347,2,FALSE)</f>
        <v>Максимільянівска амбулаторія загальної практики сімейної медицини</v>
      </c>
      <c r="M964" t="s">
        <v>28</v>
      </c>
      <c r="N964" t="s">
        <v>22</v>
      </c>
      <c r="O964" t="s">
        <v>549</v>
      </c>
      <c r="P964" t="s">
        <v>23</v>
      </c>
      <c r="Q964" t="s">
        <v>32</v>
      </c>
      <c r="R964">
        <v>34</v>
      </c>
    </row>
    <row r="965" spans="1:18" x14ac:dyDescent="0.25">
      <c r="A965" s="1">
        <v>43773</v>
      </c>
      <c r="B965" t="s">
        <v>17</v>
      </c>
      <c r="C965" t="s">
        <v>175</v>
      </c>
      <c r="D965" t="s">
        <v>565</v>
      </c>
      <c r="E965" t="s">
        <v>20</v>
      </c>
      <c r="F965">
        <v>1423310100</v>
      </c>
      <c r="G965" t="s">
        <v>24</v>
      </c>
      <c r="H965" t="s">
        <v>177</v>
      </c>
      <c r="I965">
        <v>37862491</v>
      </c>
      <c r="J965" t="s">
        <v>178</v>
      </c>
      <c r="K965" t="s">
        <v>566</v>
      </c>
      <c r="L965" t="str">
        <f>VLOOKUP(K965,[1]контракти!$G$2:$H$347,2,FALSE)</f>
        <v>Мар'їнська амбулаторія загальної практики сімейної медицини</v>
      </c>
      <c r="M965" t="s">
        <v>62</v>
      </c>
      <c r="N965" t="s">
        <v>22</v>
      </c>
      <c r="O965" t="s">
        <v>567</v>
      </c>
      <c r="P965" t="s">
        <v>22</v>
      </c>
      <c r="Q965" t="s">
        <v>32</v>
      </c>
      <c r="R965">
        <v>132</v>
      </c>
    </row>
    <row r="966" spans="1:18" x14ac:dyDescent="0.25">
      <c r="A966" s="1">
        <v>43773</v>
      </c>
      <c r="B966" t="s">
        <v>17</v>
      </c>
      <c r="C966" t="s">
        <v>175</v>
      </c>
      <c r="D966" t="s">
        <v>565</v>
      </c>
      <c r="E966" t="s">
        <v>20</v>
      </c>
      <c r="F966">
        <v>1423310100</v>
      </c>
      <c r="G966" t="s">
        <v>24</v>
      </c>
      <c r="H966" t="s">
        <v>177</v>
      </c>
      <c r="I966">
        <v>37862491</v>
      </c>
      <c r="J966" t="s">
        <v>178</v>
      </c>
      <c r="K966" t="s">
        <v>566</v>
      </c>
      <c r="L966" t="str">
        <f>VLOOKUP(K966,[1]контракти!$G$2:$H$347,2,FALSE)</f>
        <v>Мар'їнська амбулаторія загальної практики сімейної медицини</v>
      </c>
      <c r="M966" t="s">
        <v>62</v>
      </c>
      <c r="N966" t="s">
        <v>22</v>
      </c>
      <c r="O966" t="s">
        <v>567</v>
      </c>
      <c r="P966" t="s">
        <v>23</v>
      </c>
      <c r="Q966" t="s">
        <v>32</v>
      </c>
      <c r="R966">
        <v>145</v>
      </c>
    </row>
    <row r="967" spans="1:18" x14ac:dyDescent="0.25">
      <c r="A967" s="1">
        <v>43773</v>
      </c>
      <c r="B967" t="s">
        <v>17</v>
      </c>
      <c r="C967" t="s">
        <v>175</v>
      </c>
      <c r="D967" t="s">
        <v>565</v>
      </c>
      <c r="E967" t="s">
        <v>20</v>
      </c>
      <c r="F967">
        <v>1423310100</v>
      </c>
      <c r="G967" t="s">
        <v>24</v>
      </c>
      <c r="H967" t="s">
        <v>177</v>
      </c>
      <c r="I967">
        <v>37862491</v>
      </c>
      <c r="J967" t="s">
        <v>178</v>
      </c>
      <c r="K967" t="s">
        <v>566</v>
      </c>
      <c r="L967" t="str">
        <f>VLOOKUP(K967,[1]контракти!$G$2:$H$347,2,FALSE)</f>
        <v>Мар'їнська амбулаторія загальної практики сімейної медицини</v>
      </c>
      <c r="M967" t="s">
        <v>28</v>
      </c>
      <c r="N967" t="s">
        <v>22</v>
      </c>
      <c r="O967" t="s">
        <v>568</v>
      </c>
      <c r="P967" t="s">
        <v>22</v>
      </c>
      <c r="Q967" t="s">
        <v>32</v>
      </c>
      <c r="R967">
        <v>1</v>
      </c>
    </row>
    <row r="968" spans="1:18" x14ac:dyDescent="0.25">
      <c r="A968" s="1">
        <v>43773</v>
      </c>
      <c r="B968" t="s">
        <v>17</v>
      </c>
      <c r="C968" t="s">
        <v>175</v>
      </c>
      <c r="D968" t="s">
        <v>565</v>
      </c>
      <c r="E968" t="s">
        <v>20</v>
      </c>
      <c r="F968">
        <v>1423310100</v>
      </c>
      <c r="G968" t="s">
        <v>24</v>
      </c>
      <c r="H968" t="s">
        <v>177</v>
      </c>
      <c r="I968">
        <v>37862491</v>
      </c>
      <c r="J968" t="s">
        <v>178</v>
      </c>
      <c r="K968" t="s">
        <v>566</v>
      </c>
      <c r="L968" t="str">
        <f>VLOOKUP(K968,[1]контракти!$G$2:$H$347,2,FALSE)</f>
        <v>Мар'їнська амбулаторія загальної практики сімейної медицини</v>
      </c>
      <c r="M968" t="s">
        <v>28</v>
      </c>
      <c r="N968" t="s">
        <v>22</v>
      </c>
      <c r="O968" t="s">
        <v>569</v>
      </c>
      <c r="P968" t="s">
        <v>23</v>
      </c>
      <c r="Q968" t="s">
        <v>32</v>
      </c>
      <c r="R968">
        <v>1</v>
      </c>
    </row>
    <row r="969" spans="1:18" x14ac:dyDescent="0.25">
      <c r="A969" s="1">
        <v>43773</v>
      </c>
      <c r="B969" t="s">
        <v>17</v>
      </c>
      <c r="C969" t="s">
        <v>175</v>
      </c>
      <c r="D969" t="s">
        <v>565</v>
      </c>
      <c r="E969" t="s">
        <v>20</v>
      </c>
      <c r="F969">
        <v>1423310100</v>
      </c>
      <c r="G969" t="s">
        <v>24</v>
      </c>
      <c r="H969" t="s">
        <v>177</v>
      </c>
      <c r="I969">
        <v>37862491</v>
      </c>
      <c r="J969" t="s">
        <v>178</v>
      </c>
      <c r="K969" t="s">
        <v>566</v>
      </c>
      <c r="L969" t="str">
        <f>VLOOKUP(K969,[1]контракти!$G$2:$H$347,2,FALSE)</f>
        <v>Мар'їнська амбулаторія загальної практики сімейної медицини</v>
      </c>
      <c r="M969" t="s">
        <v>28</v>
      </c>
      <c r="N969" t="s">
        <v>22</v>
      </c>
      <c r="O969" t="s">
        <v>570</v>
      </c>
      <c r="P969" t="s">
        <v>23</v>
      </c>
      <c r="Q969" t="s">
        <v>32</v>
      </c>
      <c r="R969">
        <v>2</v>
      </c>
    </row>
    <row r="970" spans="1:18" x14ac:dyDescent="0.25">
      <c r="A970" s="1">
        <v>43773</v>
      </c>
      <c r="B970" t="s">
        <v>17</v>
      </c>
      <c r="C970" t="s">
        <v>175</v>
      </c>
      <c r="D970" t="s">
        <v>881</v>
      </c>
      <c r="E970" t="s">
        <v>44</v>
      </c>
      <c r="F970">
        <v>1423385201</v>
      </c>
      <c r="G970" t="s">
        <v>24</v>
      </c>
      <c r="H970" t="s">
        <v>177</v>
      </c>
      <c r="I970">
        <v>37862491</v>
      </c>
      <c r="J970" t="s">
        <v>178</v>
      </c>
      <c r="K970" t="s">
        <v>882</v>
      </c>
      <c r="L970" t="str">
        <f>VLOOKUP(K970,[1]контракти!$G$2:$H$347,2,FALSE)</f>
        <v>Новомихайлівська амбулаторія загальної практики сімейної медицини</v>
      </c>
      <c r="M970" t="s">
        <v>28</v>
      </c>
      <c r="N970" t="s">
        <v>22</v>
      </c>
      <c r="O970" t="s">
        <v>883</v>
      </c>
      <c r="P970" t="s">
        <v>22</v>
      </c>
      <c r="Q970" t="s">
        <v>32</v>
      </c>
      <c r="R970">
        <v>40</v>
      </c>
    </row>
    <row r="971" spans="1:18" x14ac:dyDescent="0.25">
      <c r="A971" s="1">
        <v>43773</v>
      </c>
      <c r="B971" t="s">
        <v>17</v>
      </c>
      <c r="C971" t="s">
        <v>175</v>
      </c>
      <c r="D971" t="s">
        <v>881</v>
      </c>
      <c r="E971" t="s">
        <v>44</v>
      </c>
      <c r="F971">
        <v>1423385201</v>
      </c>
      <c r="G971" t="s">
        <v>24</v>
      </c>
      <c r="H971" t="s">
        <v>177</v>
      </c>
      <c r="I971">
        <v>37862491</v>
      </c>
      <c r="J971" t="s">
        <v>178</v>
      </c>
      <c r="K971" t="s">
        <v>882</v>
      </c>
      <c r="L971" t="str">
        <f>VLOOKUP(K971,[1]контракти!$G$2:$H$347,2,FALSE)</f>
        <v>Новомихайлівська амбулаторія загальної практики сімейної медицини</v>
      </c>
      <c r="M971" t="s">
        <v>28</v>
      </c>
      <c r="N971" t="s">
        <v>22</v>
      </c>
      <c r="O971" t="s">
        <v>883</v>
      </c>
      <c r="P971" t="s">
        <v>23</v>
      </c>
      <c r="Q971" t="s">
        <v>32</v>
      </c>
      <c r="R971">
        <v>43</v>
      </c>
    </row>
    <row r="972" spans="1:18" x14ac:dyDescent="0.25">
      <c r="A972" s="1">
        <v>43773</v>
      </c>
      <c r="B972" t="s">
        <v>17</v>
      </c>
      <c r="C972" t="s">
        <v>175</v>
      </c>
      <c r="D972" t="s">
        <v>908</v>
      </c>
      <c r="E972" t="s">
        <v>44</v>
      </c>
      <c r="F972">
        <v>1423385801</v>
      </c>
      <c r="G972" t="s">
        <v>24</v>
      </c>
      <c r="H972" t="s">
        <v>177</v>
      </c>
      <c r="I972">
        <v>37862491</v>
      </c>
      <c r="J972" t="s">
        <v>178</v>
      </c>
      <c r="K972" t="s">
        <v>909</v>
      </c>
      <c r="L972" t="str">
        <f>VLOOKUP(K972,[1]контракти!$G$2:$H$347,2,FALSE)</f>
        <v>Новоукраїнська амбулаторія загальної практики сімейної медицини</v>
      </c>
      <c r="M972" t="s">
        <v>28</v>
      </c>
      <c r="N972" t="s">
        <v>23</v>
      </c>
      <c r="O972" t="s">
        <v>910</v>
      </c>
      <c r="P972" t="s">
        <v>22</v>
      </c>
      <c r="Q972" t="s">
        <v>32</v>
      </c>
      <c r="R972">
        <v>34</v>
      </c>
    </row>
    <row r="973" spans="1:18" x14ac:dyDescent="0.25">
      <c r="A973" s="1">
        <v>43773</v>
      </c>
      <c r="B973" t="s">
        <v>17</v>
      </c>
      <c r="C973" t="s">
        <v>175</v>
      </c>
      <c r="D973" t="s">
        <v>908</v>
      </c>
      <c r="E973" t="s">
        <v>44</v>
      </c>
      <c r="F973">
        <v>1423385801</v>
      </c>
      <c r="G973" t="s">
        <v>24</v>
      </c>
      <c r="H973" t="s">
        <v>177</v>
      </c>
      <c r="I973">
        <v>37862491</v>
      </c>
      <c r="J973" t="s">
        <v>178</v>
      </c>
      <c r="K973" t="s">
        <v>909</v>
      </c>
      <c r="L973" t="str">
        <f>VLOOKUP(K973,[1]контракти!$G$2:$H$347,2,FALSE)</f>
        <v>Новоукраїнська амбулаторія загальної практики сімейної медицини</v>
      </c>
      <c r="M973" t="s">
        <v>28</v>
      </c>
      <c r="N973" t="s">
        <v>23</v>
      </c>
      <c r="O973" t="s">
        <v>910</v>
      </c>
      <c r="P973" t="s">
        <v>23</v>
      </c>
      <c r="Q973" t="s">
        <v>32</v>
      </c>
      <c r="R973">
        <v>38</v>
      </c>
    </row>
    <row r="974" spans="1:18" x14ac:dyDescent="0.25">
      <c r="A974" s="1">
        <v>43773</v>
      </c>
      <c r="B974" t="s">
        <v>17</v>
      </c>
      <c r="C974" t="s">
        <v>175</v>
      </c>
      <c r="D974" t="s">
        <v>943</v>
      </c>
      <c r="E974" t="s">
        <v>44</v>
      </c>
      <c r="F974">
        <v>1423386301</v>
      </c>
      <c r="G974" t="s">
        <v>24</v>
      </c>
      <c r="H974" t="s">
        <v>177</v>
      </c>
      <c r="I974">
        <v>37862491</v>
      </c>
      <c r="J974" t="s">
        <v>178</v>
      </c>
      <c r="K974" t="s">
        <v>944</v>
      </c>
      <c r="L974" t="str">
        <f>VLOOKUP(K974,[1]контракти!$G$2:$H$347,2,FALSE)</f>
        <v>Павлівська амбулаторія загальної практики сімейної медицини</v>
      </c>
      <c r="M974" t="s">
        <v>28</v>
      </c>
      <c r="N974" t="s">
        <v>22</v>
      </c>
      <c r="O974" t="s">
        <v>945</v>
      </c>
      <c r="P974" t="s">
        <v>22</v>
      </c>
      <c r="Q974" t="s">
        <v>32</v>
      </c>
      <c r="R974">
        <v>48</v>
      </c>
    </row>
    <row r="975" spans="1:18" x14ac:dyDescent="0.25">
      <c r="A975" s="1">
        <v>43773</v>
      </c>
      <c r="B975" t="s">
        <v>17</v>
      </c>
      <c r="C975" t="s">
        <v>175</v>
      </c>
      <c r="D975" t="s">
        <v>943</v>
      </c>
      <c r="E975" t="s">
        <v>44</v>
      </c>
      <c r="F975">
        <v>1423386301</v>
      </c>
      <c r="G975" t="s">
        <v>24</v>
      </c>
      <c r="H975" t="s">
        <v>177</v>
      </c>
      <c r="I975">
        <v>37862491</v>
      </c>
      <c r="J975" t="s">
        <v>178</v>
      </c>
      <c r="K975" t="s">
        <v>944</v>
      </c>
      <c r="L975" t="str">
        <f>VLOOKUP(K975,[1]контракти!$G$2:$H$347,2,FALSE)</f>
        <v>Павлівська амбулаторія загальної практики сімейної медицини</v>
      </c>
      <c r="M975" t="s">
        <v>28</v>
      </c>
      <c r="N975" t="s">
        <v>22</v>
      </c>
      <c r="O975" t="s">
        <v>945</v>
      </c>
      <c r="P975" t="s">
        <v>23</v>
      </c>
      <c r="Q975" t="s">
        <v>32</v>
      </c>
      <c r="R975">
        <v>48</v>
      </c>
    </row>
    <row r="976" spans="1:18" x14ac:dyDescent="0.25">
      <c r="A976" s="1">
        <v>43773</v>
      </c>
      <c r="B976" t="s">
        <v>17</v>
      </c>
      <c r="C976" t="s">
        <v>175</v>
      </c>
      <c r="D976" t="s">
        <v>1145</v>
      </c>
      <c r="E976" t="s">
        <v>44</v>
      </c>
      <c r="F976">
        <v>1423387401</v>
      </c>
      <c r="G976" t="s">
        <v>24</v>
      </c>
      <c r="H976" t="s">
        <v>177</v>
      </c>
      <c r="I976">
        <v>37862491</v>
      </c>
      <c r="J976" t="s">
        <v>178</v>
      </c>
      <c r="K976" t="s">
        <v>1146</v>
      </c>
      <c r="L976" t="str">
        <f>VLOOKUP(K976,[1]контракти!$G$2:$H$347,2,FALSE)</f>
        <v>Степненська амбулаторія загальної практики сімейної медицини</v>
      </c>
      <c r="M976" t="s">
        <v>28</v>
      </c>
      <c r="N976" t="s">
        <v>22</v>
      </c>
      <c r="O976" t="s">
        <v>1147</v>
      </c>
      <c r="P976" t="s">
        <v>22</v>
      </c>
      <c r="Q976" t="s">
        <v>32</v>
      </c>
      <c r="R976">
        <v>48</v>
      </c>
    </row>
    <row r="977" spans="1:18" x14ac:dyDescent="0.25">
      <c r="A977" s="1">
        <v>43773</v>
      </c>
      <c r="B977" t="s">
        <v>17</v>
      </c>
      <c r="C977" t="s">
        <v>175</v>
      </c>
      <c r="D977" t="s">
        <v>1145</v>
      </c>
      <c r="E977" t="s">
        <v>44</v>
      </c>
      <c r="F977">
        <v>1423387401</v>
      </c>
      <c r="G977" t="s">
        <v>24</v>
      </c>
      <c r="H977" t="s">
        <v>177</v>
      </c>
      <c r="I977">
        <v>37862491</v>
      </c>
      <c r="J977" t="s">
        <v>178</v>
      </c>
      <c r="K977" t="s">
        <v>1146</v>
      </c>
      <c r="L977" t="str">
        <f>VLOOKUP(K977,[1]контракти!$G$2:$H$347,2,FALSE)</f>
        <v>Степненська амбулаторія загальної практики сімейної медицини</v>
      </c>
      <c r="M977" t="s">
        <v>28</v>
      </c>
      <c r="N977" t="s">
        <v>22</v>
      </c>
      <c r="O977" t="s">
        <v>1147</v>
      </c>
      <c r="P977" t="s">
        <v>23</v>
      </c>
      <c r="Q977" t="s">
        <v>32</v>
      </c>
      <c r="R977">
        <v>43</v>
      </c>
    </row>
    <row r="978" spans="1:18" x14ac:dyDescent="0.25">
      <c r="A978" s="1">
        <v>43773</v>
      </c>
      <c r="B978" t="s">
        <v>17</v>
      </c>
      <c r="C978" t="s">
        <v>175</v>
      </c>
      <c r="D978" t="s">
        <v>176</v>
      </c>
      <c r="E978" t="s">
        <v>44</v>
      </c>
      <c r="F978">
        <v>1423381101</v>
      </c>
      <c r="G978" t="s">
        <v>24</v>
      </c>
      <c r="H978" t="s">
        <v>177</v>
      </c>
      <c r="I978">
        <v>37862491</v>
      </c>
      <c r="J978" t="s">
        <v>178</v>
      </c>
      <c r="K978" t="s">
        <v>179</v>
      </c>
      <c r="L978" t="str">
        <f>VLOOKUP(K978,[1]контракти!$G$2:$H$347,2,FALSE)</f>
        <v>Галицинівська амбулаторія загальної практики сімейної медицини</v>
      </c>
      <c r="M978" t="s">
        <v>28</v>
      </c>
      <c r="N978" t="s">
        <v>22</v>
      </c>
      <c r="O978" t="s">
        <v>180</v>
      </c>
      <c r="P978" t="s">
        <v>22</v>
      </c>
      <c r="Q978" t="s">
        <v>30</v>
      </c>
      <c r="R978">
        <v>72</v>
      </c>
    </row>
    <row r="979" spans="1:18" x14ac:dyDescent="0.25">
      <c r="A979" s="1">
        <v>43773</v>
      </c>
      <c r="B979" t="s">
        <v>17</v>
      </c>
      <c r="C979" t="s">
        <v>175</v>
      </c>
      <c r="D979" t="s">
        <v>176</v>
      </c>
      <c r="E979" t="s">
        <v>44</v>
      </c>
      <c r="F979">
        <v>1423381101</v>
      </c>
      <c r="G979" t="s">
        <v>24</v>
      </c>
      <c r="H979" t="s">
        <v>177</v>
      </c>
      <c r="I979">
        <v>37862491</v>
      </c>
      <c r="J979" t="s">
        <v>178</v>
      </c>
      <c r="K979" t="s">
        <v>179</v>
      </c>
      <c r="L979" t="str">
        <f>VLOOKUP(K979,[1]контракти!$G$2:$H$347,2,FALSE)</f>
        <v>Галицинівська амбулаторія загальної практики сімейної медицини</v>
      </c>
      <c r="M979" t="s">
        <v>28</v>
      </c>
      <c r="N979" t="s">
        <v>22</v>
      </c>
      <c r="O979" t="s">
        <v>180</v>
      </c>
      <c r="P979" t="s">
        <v>23</v>
      </c>
      <c r="Q979" t="s">
        <v>30</v>
      </c>
      <c r="R979">
        <v>93</v>
      </c>
    </row>
    <row r="980" spans="1:18" x14ac:dyDescent="0.25">
      <c r="A980" s="1">
        <v>43773</v>
      </c>
      <c r="B980" t="s">
        <v>17</v>
      </c>
      <c r="C980" t="s">
        <v>175</v>
      </c>
      <c r="D980" t="s">
        <v>204</v>
      </c>
      <c r="E980" t="s">
        <v>44</v>
      </c>
      <c r="F980">
        <v>1423381501</v>
      </c>
      <c r="G980" t="s">
        <v>24</v>
      </c>
      <c r="H980" t="s">
        <v>177</v>
      </c>
      <c r="I980">
        <v>37862491</v>
      </c>
      <c r="J980" t="s">
        <v>178</v>
      </c>
      <c r="K980" t="s">
        <v>205</v>
      </c>
      <c r="L980" t="str">
        <f>VLOOKUP(K980,[1]контракти!$G$2:$H$347,2,FALSE)</f>
        <v>Дачненська амбулаторія загальної практики сімейної медицини</v>
      </c>
      <c r="M980" t="s">
        <v>28</v>
      </c>
      <c r="N980" t="s">
        <v>22</v>
      </c>
      <c r="O980" t="s">
        <v>206</v>
      </c>
      <c r="P980" t="s">
        <v>22</v>
      </c>
      <c r="Q980" t="s">
        <v>30</v>
      </c>
      <c r="R980">
        <v>119</v>
      </c>
    </row>
    <row r="981" spans="1:18" x14ac:dyDescent="0.25">
      <c r="A981" s="1">
        <v>43773</v>
      </c>
      <c r="B981" t="s">
        <v>17</v>
      </c>
      <c r="C981" t="s">
        <v>175</v>
      </c>
      <c r="D981" t="s">
        <v>204</v>
      </c>
      <c r="E981" t="s">
        <v>44</v>
      </c>
      <c r="F981">
        <v>1423381501</v>
      </c>
      <c r="G981" t="s">
        <v>24</v>
      </c>
      <c r="H981" t="s">
        <v>177</v>
      </c>
      <c r="I981">
        <v>37862491</v>
      </c>
      <c r="J981" t="s">
        <v>178</v>
      </c>
      <c r="K981" t="s">
        <v>205</v>
      </c>
      <c r="L981" t="str">
        <f>VLOOKUP(K981,[1]контракти!$G$2:$H$347,2,FALSE)</f>
        <v>Дачненська амбулаторія загальної практики сімейної медицини</v>
      </c>
      <c r="M981" t="s">
        <v>28</v>
      </c>
      <c r="N981" t="s">
        <v>22</v>
      </c>
      <c r="O981" t="s">
        <v>206</v>
      </c>
      <c r="P981" t="s">
        <v>23</v>
      </c>
      <c r="Q981" t="s">
        <v>30</v>
      </c>
      <c r="R981">
        <v>106</v>
      </c>
    </row>
    <row r="982" spans="1:18" x14ac:dyDescent="0.25">
      <c r="A982" s="1">
        <v>43773</v>
      </c>
      <c r="B982" t="s">
        <v>17</v>
      </c>
      <c r="C982" t="s">
        <v>175</v>
      </c>
      <c r="D982" t="s">
        <v>278</v>
      </c>
      <c r="E982" t="s">
        <v>44</v>
      </c>
      <c r="F982">
        <v>1423382501</v>
      </c>
      <c r="G982" t="s">
        <v>24</v>
      </c>
      <c r="H982" t="s">
        <v>177</v>
      </c>
      <c r="I982">
        <v>37862491</v>
      </c>
      <c r="J982" t="s">
        <v>178</v>
      </c>
      <c r="K982" t="s">
        <v>279</v>
      </c>
      <c r="L982" t="str">
        <f>VLOOKUP(K982,[1]контракти!$G$2:$H$347,2,FALSE)</f>
        <v>Єлизаветівська амбулаторія загальної практики сімейної медицини</v>
      </c>
      <c r="M982" t="s">
        <v>28</v>
      </c>
      <c r="N982" t="s">
        <v>22</v>
      </c>
      <c r="O982" t="s">
        <v>280</v>
      </c>
      <c r="P982" t="s">
        <v>22</v>
      </c>
      <c r="Q982" t="s">
        <v>30</v>
      </c>
      <c r="R982">
        <v>3</v>
      </c>
    </row>
    <row r="983" spans="1:18" x14ac:dyDescent="0.25">
      <c r="A983" s="1">
        <v>43773</v>
      </c>
      <c r="B983" t="s">
        <v>17</v>
      </c>
      <c r="C983" t="s">
        <v>175</v>
      </c>
      <c r="D983" t="s">
        <v>278</v>
      </c>
      <c r="E983" t="s">
        <v>44</v>
      </c>
      <c r="F983">
        <v>1423382501</v>
      </c>
      <c r="G983" t="s">
        <v>24</v>
      </c>
      <c r="H983" t="s">
        <v>177</v>
      </c>
      <c r="I983">
        <v>37862491</v>
      </c>
      <c r="J983" t="s">
        <v>178</v>
      </c>
      <c r="K983" t="s">
        <v>279</v>
      </c>
      <c r="L983" t="str">
        <f>VLOOKUP(K983,[1]контракти!$G$2:$H$347,2,FALSE)</f>
        <v>Єлизаветівська амбулаторія загальної практики сімейної медицини</v>
      </c>
      <c r="M983" t="s">
        <v>28</v>
      </c>
      <c r="N983" t="s">
        <v>22</v>
      </c>
      <c r="O983" t="s">
        <v>280</v>
      </c>
      <c r="P983" t="s">
        <v>23</v>
      </c>
      <c r="Q983" t="s">
        <v>30</v>
      </c>
      <c r="R983">
        <v>2</v>
      </c>
    </row>
    <row r="984" spans="1:18" x14ac:dyDescent="0.25">
      <c r="A984" s="1">
        <v>43773</v>
      </c>
      <c r="B984" t="s">
        <v>17</v>
      </c>
      <c r="C984" t="s">
        <v>175</v>
      </c>
      <c r="D984" t="s">
        <v>278</v>
      </c>
      <c r="E984" t="s">
        <v>44</v>
      </c>
      <c r="F984">
        <v>1423382501</v>
      </c>
      <c r="G984" t="s">
        <v>24</v>
      </c>
      <c r="H984" t="s">
        <v>177</v>
      </c>
      <c r="I984">
        <v>37862491</v>
      </c>
      <c r="J984" t="s">
        <v>178</v>
      </c>
      <c r="K984" t="s">
        <v>279</v>
      </c>
      <c r="L984" t="str">
        <f>VLOOKUP(K984,[1]контракти!$G$2:$H$347,2,FALSE)</f>
        <v>Єлизаветівська амбулаторія загальної практики сімейної медицини</v>
      </c>
      <c r="M984" t="s">
        <v>28</v>
      </c>
      <c r="N984" t="s">
        <v>22</v>
      </c>
      <c r="O984" t="s">
        <v>281</v>
      </c>
      <c r="P984" t="s">
        <v>22</v>
      </c>
      <c r="Q984" t="s">
        <v>30</v>
      </c>
      <c r="R984">
        <v>172</v>
      </c>
    </row>
    <row r="985" spans="1:18" x14ac:dyDescent="0.25">
      <c r="A985" s="1">
        <v>43773</v>
      </c>
      <c r="B985" t="s">
        <v>17</v>
      </c>
      <c r="C985" t="s">
        <v>175</v>
      </c>
      <c r="D985" t="s">
        <v>278</v>
      </c>
      <c r="E985" t="s">
        <v>44</v>
      </c>
      <c r="F985">
        <v>1423382501</v>
      </c>
      <c r="G985" t="s">
        <v>24</v>
      </c>
      <c r="H985" t="s">
        <v>177</v>
      </c>
      <c r="I985">
        <v>37862491</v>
      </c>
      <c r="J985" t="s">
        <v>178</v>
      </c>
      <c r="K985" t="s">
        <v>279</v>
      </c>
      <c r="L985" t="str">
        <f>VLOOKUP(K985,[1]контракти!$G$2:$H$347,2,FALSE)</f>
        <v>Єлизаветівська амбулаторія загальної практики сімейної медицини</v>
      </c>
      <c r="M985" t="s">
        <v>28</v>
      </c>
      <c r="N985" t="s">
        <v>22</v>
      </c>
      <c r="O985" t="s">
        <v>281</v>
      </c>
      <c r="P985" t="s">
        <v>23</v>
      </c>
      <c r="Q985" t="s">
        <v>30</v>
      </c>
      <c r="R985">
        <v>146</v>
      </c>
    </row>
    <row r="986" spans="1:18" x14ac:dyDescent="0.25">
      <c r="A986" s="1">
        <v>43773</v>
      </c>
      <c r="B986" t="s">
        <v>17</v>
      </c>
      <c r="C986" t="s">
        <v>175</v>
      </c>
      <c r="D986" t="s">
        <v>278</v>
      </c>
      <c r="E986" t="s">
        <v>44</v>
      </c>
      <c r="F986">
        <v>1423382501</v>
      </c>
      <c r="G986" t="s">
        <v>24</v>
      </c>
      <c r="H986" t="s">
        <v>177</v>
      </c>
      <c r="I986">
        <v>37862491</v>
      </c>
      <c r="J986" t="s">
        <v>178</v>
      </c>
      <c r="K986" t="s">
        <v>279</v>
      </c>
      <c r="L986" t="str">
        <f>VLOOKUP(K986,[1]контракти!$G$2:$H$347,2,FALSE)</f>
        <v>Єлизаветівська амбулаторія загальної практики сімейної медицини</v>
      </c>
      <c r="M986" t="s">
        <v>28</v>
      </c>
      <c r="N986" t="s">
        <v>22</v>
      </c>
      <c r="O986" t="s">
        <v>282</v>
      </c>
      <c r="P986" t="s">
        <v>22</v>
      </c>
      <c r="Q986" t="s">
        <v>30</v>
      </c>
      <c r="R986">
        <v>9</v>
      </c>
    </row>
    <row r="987" spans="1:18" x14ac:dyDescent="0.25">
      <c r="A987" s="1">
        <v>43773</v>
      </c>
      <c r="B987" t="s">
        <v>17</v>
      </c>
      <c r="C987" t="s">
        <v>175</v>
      </c>
      <c r="D987" t="s">
        <v>278</v>
      </c>
      <c r="E987" t="s">
        <v>44</v>
      </c>
      <c r="F987">
        <v>1423382501</v>
      </c>
      <c r="G987" t="s">
        <v>24</v>
      </c>
      <c r="H987" t="s">
        <v>177</v>
      </c>
      <c r="I987">
        <v>37862491</v>
      </c>
      <c r="J987" t="s">
        <v>178</v>
      </c>
      <c r="K987" t="s">
        <v>279</v>
      </c>
      <c r="L987" t="str">
        <f>VLOOKUP(K987,[1]контракти!$G$2:$H$347,2,FALSE)</f>
        <v>Єлизаветівська амбулаторія загальної практики сімейної медицини</v>
      </c>
      <c r="M987" t="s">
        <v>28</v>
      </c>
      <c r="N987" t="s">
        <v>22</v>
      </c>
      <c r="O987" t="s">
        <v>282</v>
      </c>
      <c r="P987" t="s">
        <v>23</v>
      </c>
      <c r="Q987" t="s">
        <v>30</v>
      </c>
      <c r="R987">
        <v>10</v>
      </c>
    </row>
    <row r="988" spans="1:18" x14ac:dyDescent="0.25">
      <c r="A988" s="1">
        <v>43773</v>
      </c>
      <c r="B988" t="s">
        <v>17</v>
      </c>
      <c r="C988" t="s">
        <v>175</v>
      </c>
      <c r="D988" t="s">
        <v>335</v>
      </c>
      <c r="E988" t="s">
        <v>44</v>
      </c>
      <c r="F988">
        <v>1423383501</v>
      </c>
      <c r="G988" t="s">
        <v>24</v>
      </c>
      <c r="H988" t="s">
        <v>177</v>
      </c>
      <c r="I988">
        <v>37862491</v>
      </c>
      <c r="J988" t="s">
        <v>178</v>
      </c>
      <c r="K988" t="s">
        <v>336</v>
      </c>
      <c r="L988" t="str">
        <f>VLOOKUP(K988,[1]контракти!$G$2:$H$347,2,FALSE)</f>
        <v>Катеринівська амбулаторія загальної практики сімейної медицини</v>
      </c>
      <c r="M988" t="s">
        <v>28</v>
      </c>
      <c r="N988" t="s">
        <v>23</v>
      </c>
      <c r="O988" t="s">
        <v>337</v>
      </c>
      <c r="P988" t="s">
        <v>22</v>
      </c>
      <c r="Q988" t="s">
        <v>30</v>
      </c>
      <c r="R988">
        <v>71</v>
      </c>
    </row>
    <row r="989" spans="1:18" x14ac:dyDescent="0.25">
      <c r="A989" s="1">
        <v>43773</v>
      </c>
      <c r="B989" t="s">
        <v>17</v>
      </c>
      <c r="C989" t="s">
        <v>175</v>
      </c>
      <c r="D989" t="s">
        <v>335</v>
      </c>
      <c r="E989" t="s">
        <v>44</v>
      </c>
      <c r="F989">
        <v>1423383501</v>
      </c>
      <c r="G989" t="s">
        <v>24</v>
      </c>
      <c r="H989" t="s">
        <v>177</v>
      </c>
      <c r="I989">
        <v>37862491</v>
      </c>
      <c r="J989" t="s">
        <v>178</v>
      </c>
      <c r="K989" t="s">
        <v>336</v>
      </c>
      <c r="L989" t="str">
        <f>VLOOKUP(K989,[1]контракти!$G$2:$H$347,2,FALSE)</f>
        <v>Катеринівська амбулаторія загальної практики сімейної медицини</v>
      </c>
      <c r="M989" t="s">
        <v>28</v>
      </c>
      <c r="N989" t="s">
        <v>23</v>
      </c>
      <c r="O989" t="s">
        <v>337</v>
      </c>
      <c r="P989" t="s">
        <v>23</v>
      </c>
      <c r="Q989" t="s">
        <v>30</v>
      </c>
      <c r="R989">
        <v>61</v>
      </c>
    </row>
    <row r="990" spans="1:18" x14ac:dyDescent="0.25">
      <c r="A990" s="1">
        <v>43773</v>
      </c>
      <c r="B990" t="s">
        <v>17</v>
      </c>
      <c r="C990" t="s">
        <v>175</v>
      </c>
      <c r="D990" t="s">
        <v>504</v>
      </c>
      <c r="E990" t="s">
        <v>20</v>
      </c>
      <c r="F990">
        <v>1423310400</v>
      </c>
      <c r="G990" t="s">
        <v>24</v>
      </c>
      <c r="H990" t="s">
        <v>177</v>
      </c>
      <c r="I990">
        <v>37862491</v>
      </c>
      <c r="J990" t="s">
        <v>178</v>
      </c>
      <c r="K990" t="s">
        <v>505</v>
      </c>
      <c r="L990" t="str">
        <f>VLOOKUP(K990,[1]контракти!$G$2:$H$347,2,FALSE)</f>
        <v>Красногорівська амбулаторія загальної практики сімейної медицини</v>
      </c>
      <c r="M990" t="s">
        <v>28</v>
      </c>
      <c r="N990" t="s">
        <v>23</v>
      </c>
      <c r="O990" t="s">
        <v>506</v>
      </c>
      <c r="P990" t="s">
        <v>22</v>
      </c>
      <c r="Q990" t="s">
        <v>30</v>
      </c>
      <c r="R990">
        <v>92</v>
      </c>
    </row>
    <row r="991" spans="1:18" x14ac:dyDescent="0.25">
      <c r="A991" s="1">
        <v>43773</v>
      </c>
      <c r="B991" t="s">
        <v>17</v>
      </c>
      <c r="C991" t="s">
        <v>175</v>
      </c>
      <c r="D991" t="s">
        <v>504</v>
      </c>
      <c r="E991" t="s">
        <v>20</v>
      </c>
      <c r="F991">
        <v>1423310400</v>
      </c>
      <c r="G991" t="s">
        <v>24</v>
      </c>
      <c r="H991" t="s">
        <v>177</v>
      </c>
      <c r="I991">
        <v>37862491</v>
      </c>
      <c r="J991" t="s">
        <v>178</v>
      </c>
      <c r="K991" t="s">
        <v>505</v>
      </c>
      <c r="L991" t="str">
        <f>VLOOKUP(K991,[1]контракти!$G$2:$H$347,2,FALSE)</f>
        <v>Красногорівська амбулаторія загальної практики сімейної медицини</v>
      </c>
      <c r="M991" t="s">
        <v>28</v>
      </c>
      <c r="N991" t="s">
        <v>23</v>
      </c>
      <c r="O991" t="s">
        <v>506</v>
      </c>
      <c r="P991" t="s">
        <v>23</v>
      </c>
      <c r="Q991" t="s">
        <v>30</v>
      </c>
      <c r="R991">
        <v>99</v>
      </c>
    </row>
    <row r="992" spans="1:18" x14ac:dyDescent="0.25">
      <c r="A992" s="1">
        <v>43773</v>
      </c>
      <c r="B992" t="s">
        <v>17</v>
      </c>
      <c r="C992" t="s">
        <v>175</v>
      </c>
      <c r="D992" t="s">
        <v>504</v>
      </c>
      <c r="E992" t="s">
        <v>20</v>
      </c>
      <c r="F992">
        <v>1423310400</v>
      </c>
      <c r="G992" t="s">
        <v>24</v>
      </c>
      <c r="H992" t="s">
        <v>177</v>
      </c>
      <c r="I992">
        <v>37862491</v>
      </c>
      <c r="J992" t="s">
        <v>178</v>
      </c>
      <c r="K992" t="s">
        <v>505</v>
      </c>
      <c r="L992" t="str">
        <f>VLOOKUP(K992,[1]контракти!$G$2:$H$347,2,FALSE)</f>
        <v>Красногорівська амбулаторія загальної практики сімейної медицини</v>
      </c>
      <c r="M992" t="s">
        <v>28</v>
      </c>
      <c r="N992" t="s">
        <v>23</v>
      </c>
      <c r="O992" t="s">
        <v>507</v>
      </c>
      <c r="P992" t="s">
        <v>22</v>
      </c>
      <c r="Q992" t="s">
        <v>30</v>
      </c>
      <c r="R992">
        <v>57</v>
      </c>
    </row>
    <row r="993" spans="1:18" x14ac:dyDescent="0.25">
      <c r="A993" s="1">
        <v>43773</v>
      </c>
      <c r="B993" t="s">
        <v>17</v>
      </c>
      <c r="C993" t="s">
        <v>175</v>
      </c>
      <c r="D993" t="s">
        <v>504</v>
      </c>
      <c r="E993" t="s">
        <v>20</v>
      </c>
      <c r="F993">
        <v>1423310400</v>
      </c>
      <c r="G993" t="s">
        <v>24</v>
      </c>
      <c r="H993" t="s">
        <v>177</v>
      </c>
      <c r="I993">
        <v>37862491</v>
      </c>
      <c r="J993" t="s">
        <v>178</v>
      </c>
      <c r="K993" t="s">
        <v>505</v>
      </c>
      <c r="L993" t="str">
        <f>VLOOKUP(K993,[1]контракти!$G$2:$H$347,2,FALSE)</f>
        <v>Красногорівська амбулаторія загальної практики сімейної медицини</v>
      </c>
      <c r="M993" t="s">
        <v>28</v>
      </c>
      <c r="N993" t="s">
        <v>23</v>
      </c>
      <c r="O993" t="s">
        <v>507</v>
      </c>
      <c r="P993" t="s">
        <v>23</v>
      </c>
      <c r="Q993" t="s">
        <v>30</v>
      </c>
      <c r="R993">
        <v>57</v>
      </c>
    </row>
    <row r="994" spans="1:18" x14ac:dyDescent="0.25">
      <c r="A994" s="1">
        <v>43773</v>
      </c>
      <c r="B994" t="s">
        <v>17</v>
      </c>
      <c r="C994" t="s">
        <v>175</v>
      </c>
      <c r="D994" t="s">
        <v>504</v>
      </c>
      <c r="E994" t="s">
        <v>20</v>
      </c>
      <c r="F994">
        <v>1423310400</v>
      </c>
      <c r="G994" t="s">
        <v>24</v>
      </c>
      <c r="H994" t="s">
        <v>177</v>
      </c>
      <c r="I994">
        <v>37862491</v>
      </c>
      <c r="J994" t="s">
        <v>178</v>
      </c>
      <c r="K994" t="s">
        <v>505</v>
      </c>
      <c r="L994" t="str">
        <f>VLOOKUP(K994,[1]контракти!$G$2:$H$347,2,FALSE)</f>
        <v>Красногорівська амбулаторія загальної практики сімейної медицини</v>
      </c>
      <c r="M994" t="s">
        <v>28</v>
      </c>
      <c r="N994" t="s">
        <v>23</v>
      </c>
      <c r="O994" t="s">
        <v>508</v>
      </c>
      <c r="P994" t="s">
        <v>22</v>
      </c>
      <c r="Q994" t="s">
        <v>30</v>
      </c>
      <c r="R994">
        <v>180</v>
      </c>
    </row>
    <row r="995" spans="1:18" x14ac:dyDescent="0.25">
      <c r="A995" s="1">
        <v>43773</v>
      </c>
      <c r="B995" t="s">
        <v>17</v>
      </c>
      <c r="C995" t="s">
        <v>175</v>
      </c>
      <c r="D995" t="s">
        <v>504</v>
      </c>
      <c r="E995" t="s">
        <v>20</v>
      </c>
      <c r="F995">
        <v>1423310400</v>
      </c>
      <c r="G995" t="s">
        <v>24</v>
      </c>
      <c r="H995" t="s">
        <v>177</v>
      </c>
      <c r="I995">
        <v>37862491</v>
      </c>
      <c r="J995" t="s">
        <v>178</v>
      </c>
      <c r="K995" t="s">
        <v>505</v>
      </c>
      <c r="L995" t="str">
        <f>VLOOKUP(K995,[1]контракти!$G$2:$H$347,2,FALSE)</f>
        <v>Красногорівська амбулаторія загальної практики сімейної медицини</v>
      </c>
      <c r="M995" t="s">
        <v>28</v>
      </c>
      <c r="N995" t="s">
        <v>23</v>
      </c>
      <c r="O995" t="s">
        <v>508</v>
      </c>
      <c r="P995" t="s">
        <v>23</v>
      </c>
      <c r="Q995" t="s">
        <v>30</v>
      </c>
      <c r="R995">
        <v>207</v>
      </c>
    </row>
    <row r="996" spans="1:18" x14ac:dyDescent="0.25">
      <c r="A996" s="1">
        <v>43773</v>
      </c>
      <c r="B996" t="s">
        <v>17</v>
      </c>
      <c r="C996" t="s">
        <v>175</v>
      </c>
      <c r="D996" t="s">
        <v>516</v>
      </c>
      <c r="E996" t="s">
        <v>20</v>
      </c>
      <c r="F996">
        <v>1423310600</v>
      </c>
      <c r="G996" t="s">
        <v>24</v>
      </c>
      <c r="H996" t="s">
        <v>177</v>
      </c>
      <c r="I996">
        <v>37862491</v>
      </c>
      <c r="J996" t="s">
        <v>178</v>
      </c>
      <c r="K996" t="s">
        <v>517</v>
      </c>
      <c r="L996" t="str">
        <f>VLOOKUP(K996,[1]контракти!$G$2:$H$347,2,FALSE)</f>
        <v>Курахівська амбулаторія загальної практики сімейної медицини №1</v>
      </c>
      <c r="M996" t="s">
        <v>62</v>
      </c>
      <c r="N996" t="s">
        <v>22</v>
      </c>
      <c r="O996" t="s">
        <v>518</v>
      </c>
      <c r="P996" t="s">
        <v>22</v>
      </c>
      <c r="Q996" t="s">
        <v>30</v>
      </c>
      <c r="R996">
        <v>289</v>
      </c>
    </row>
    <row r="997" spans="1:18" x14ac:dyDescent="0.25">
      <c r="A997" s="1">
        <v>43773</v>
      </c>
      <c r="B997" t="s">
        <v>17</v>
      </c>
      <c r="C997" t="s">
        <v>175</v>
      </c>
      <c r="D997" t="s">
        <v>516</v>
      </c>
      <c r="E997" t="s">
        <v>20</v>
      </c>
      <c r="F997">
        <v>1423310600</v>
      </c>
      <c r="G997" t="s">
        <v>24</v>
      </c>
      <c r="H997" t="s">
        <v>177</v>
      </c>
      <c r="I997">
        <v>37862491</v>
      </c>
      <c r="J997" t="s">
        <v>178</v>
      </c>
      <c r="K997" t="s">
        <v>517</v>
      </c>
      <c r="L997" t="str">
        <f>VLOOKUP(K997,[1]контракти!$G$2:$H$347,2,FALSE)</f>
        <v>Курахівська амбулаторія загальної практики сімейної медицини №1</v>
      </c>
      <c r="M997" t="s">
        <v>62</v>
      </c>
      <c r="N997" t="s">
        <v>22</v>
      </c>
      <c r="O997" t="s">
        <v>518</v>
      </c>
      <c r="P997" t="s">
        <v>23</v>
      </c>
      <c r="Q997" t="s">
        <v>30</v>
      </c>
      <c r="R997">
        <v>304</v>
      </c>
    </row>
    <row r="998" spans="1:18" x14ac:dyDescent="0.25">
      <c r="A998" s="1">
        <v>43773</v>
      </c>
      <c r="B998" t="s">
        <v>17</v>
      </c>
      <c r="C998" t="s">
        <v>175</v>
      </c>
      <c r="D998" t="s">
        <v>516</v>
      </c>
      <c r="E998" t="s">
        <v>20</v>
      </c>
      <c r="F998">
        <v>1423310600</v>
      </c>
      <c r="G998" t="s">
        <v>24</v>
      </c>
      <c r="H998" t="s">
        <v>177</v>
      </c>
      <c r="I998">
        <v>37862491</v>
      </c>
      <c r="J998" t="s">
        <v>178</v>
      </c>
      <c r="K998" t="s">
        <v>517</v>
      </c>
      <c r="L998" t="str">
        <f>VLOOKUP(K998,[1]контракти!$G$2:$H$347,2,FALSE)</f>
        <v>Курахівська амбулаторія загальної практики сімейної медицини №1</v>
      </c>
      <c r="M998" t="s">
        <v>62</v>
      </c>
      <c r="N998" t="s">
        <v>22</v>
      </c>
      <c r="O998" t="s">
        <v>519</v>
      </c>
      <c r="P998" t="s">
        <v>22</v>
      </c>
      <c r="Q998" t="s">
        <v>30</v>
      </c>
      <c r="R998">
        <v>287</v>
      </c>
    </row>
    <row r="999" spans="1:18" x14ac:dyDescent="0.25">
      <c r="A999" s="1">
        <v>43773</v>
      </c>
      <c r="B999" t="s">
        <v>17</v>
      </c>
      <c r="C999" t="s">
        <v>175</v>
      </c>
      <c r="D999" t="s">
        <v>516</v>
      </c>
      <c r="E999" t="s">
        <v>20</v>
      </c>
      <c r="F999">
        <v>1423310600</v>
      </c>
      <c r="G999" t="s">
        <v>24</v>
      </c>
      <c r="H999" t="s">
        <v>177</v>
      </c>
      <c r="I999">
        <v>37862491</v>
      </c>
      <c r="J999" t="s">
        <v>178</v>
      </c>
      <c r="K999" t="s">
        <v>517</v>
      </c>
      <c r="L999" t="str">
        <f>VLOOKUP(K999,[1]контракти!$G$2:$H$347,2,FALSE)</f>
        <v>Курахівська амбулаторія загальної практики сімейної медицини №1</v>
      </c>
      <c r="M999" t="s">
        <v>62</v>
      </c>
      <c r="N999" t="s">
        <v>22</v>
      </c>
      <c r="O999" t="s">
        <v>519</v>
      </c>
      <c r="P999" t="s">
        <v>23</v>
      </c>
      <c r="Q999" t="s">
        <v>30</v>
      </c>
      <c r="R999">
        <v>322</v>
      </c>
    </row>
    <row r="1000" spans="1:18" x14ac:dyDescent="0.25">
      <c r="A1000" s="1">
        <v>43773</v>
      </c>
      <c r="B1000" t="s">
        <v>17</v>
      </c>
      <c r="C1000" t="s">
        <v>175</v>
      </c>
      <c r="D1000" t="s">
        <v>516</v>
      </c>
      <c r="E1000" t="s">
        <v>20</v>
      </c>
      <c r="F1000">
        <v>1423310600</v>
      </c>
      <c r="G1000" t="s">
        <v>24</v>
      </c>
      <c r="H1000" t="s">
        <v>177</v>
      </c>
      <c r="I1000">
        <v>37862491</v>
      </c>
      <c r="J1000" t="s">
        <v>178</v>
      </c>
      <c r="K1000" t="s">
        <v>517</v>
      </c>
      <c r="L1000" t="str">
        <f>VLOOKUP(K1000,[1]контракти!$G$2:$H$347,2,FALSE)</f>
        <v>Курахівська амбулаторія загальної практики сімейної медицини №1</v>
      </c>
      <c r="M1000" t="s">
        <v>62</v>
      </c>
      <c r="N1000" t="s">
        <v>23</v>
      </c>
      <c r="O1000" t="s">
        <v>520</v>
      </c>
      <c r="P1000" t="s">
        <v>22</v>
      </c>
      <c r="Q1000" t="s">
        <v>30</v>
      </c>
      <c r="R1000">
        <v>228</v>
      </c>
    </row>
    <row r="1001" spans="1:18" x14ac:dyDescent="0.25">
      <c r="A1001" s="1">
        <v>43773</v>
      </c>
      <c r="B1001" t="s">
        <v>17</v>
      </c>
      <c r="C1001" t="s">
        <v>175</v>
      </c>
      <c r="D1001" t="s">
        <v>516</v>
      </c>
      <c r="E1001" t="s">
        <v>20</v>
      </c>
      <c r="F1001">
        <v>1423310600</v>
      </c>
      <c r="G1001" t="s">
        <v>24</v>
      </c>
      <c r="H1001" t="s">
        <v>177</v>
      </c>
      <c r="I1001">
        <v>37862491</v>
      </c>
      <c r="J1001" t="s">
        <v>178</v>
      </c>
      <c r="K1001" t="s">
        <v>517</v>
      </c>
      <c r="L1001" t="str">
        <f>VLOOKUP(K1001,[1]контракти!$G$2:$H$347,2,FALSE)</f>
        <v>Курахівська амбулаторія загальної практики сімейної медицини №1</v>
      </c>
      <c r="M1001" t="s">
        <v>62</v>
      </c>
      <c r="N1001" t="s">
        <v>23</v>
      </c>
      <c r="O1001" t="s">
        <v>520</v>
      </c>
      <c r="P1001" t="s">
        <v>23</v>
      </c>
      <c r="Q1001" t="s">
        <v>30</v>
      </c>
      <c r="R1001">
        <v>231</v>
      </c>
    </row>
    <row r="1002" spans="1:18" x14ac:dyDescent="0.25">
      <c r="A1002" s="1">
        <v>43773</v>
      </c>
      <c r="B1002" t="s">
        <v>17</v>
      </c>
      <c r="C1002" t="s">
        <v>175</v>
      </c>
      <c r="D1002" t="s">
        <v>516</v>
      </c>
      <c r="E1002" t="s">
        <v>20</v>
      </c>
      <c r="F1002">
        <v>1423310600</v>
      </c>
      <c r="G1002" t="s">
        <v>24</v>
      </c>
      <c r="H1002" t="s">
        <v>177</v>
      </c>
      <c r="I1002">
        <v>37862491</v>
      </c>
      <c r="J1002" t="s">
        <v>178</v>
      </c>
      <c r="K1002" t="s">
        <v>517</v>
      </c>
      <c r="L1002" t="str">
        <f>VLOOKUP(K1002,[1]контракти!$G$2:$H$347,2,FALSE)</f>
        <v>Курахівська амбулаторія загальної практики сімейної медицини №1</v>
      </c>
      <c r="M1002" t="s">
        <v>28</v>
      </c>
      <c r="N1002" t="s">
        <v>22</v>
      </c>
      <c r="O1002" t="s">
        <v>521</v>
      </c>
      <c r="P1002" t="s">
        <v>23</v>
      </c>
      <c r="Q1002" t="s">
        <v>30</v>
      </c>
      <c r="R1002">
        <v>3</v>
      </c>
    </row>
    <row r="1003" spans="1:18" x14ac:dyDescent="0.25">
      <c r="A1003" s="1">
        <v>43773</v>
      </c>
      <c r="B1003" t="s">
        <v>17</v>
      </c>
      <c r="C1003" t="s">
        <v>175</v>
      </c>
      <c r="D1003" t="s">
        <v>516</v>
      </c>
      <c r="E1003" t="s">
        <v>20</v>
      </c>
      <c r="F1003">
        <v>1423310600</v>
      </c>
      <c r="G1003" t="s">
        <v>24</v>
      </c>
      <c r="H1003" t="s">
        <v>177</v>
      </c>
      <c r="I1003">
        <v>37862491</v>
      </c>
      <c r="J1003" t="s">
        <v>178</v>
      </c>
      <c r="K1003" t="s">
        <v>517</v>
      </c>
      <c r="L1003" t="str">
        <f>VLOOKUP(K1003,[1]контракти!$G$2:$H$347,2,FALSE)</f>
        <v>Курахівська амбулаторія загальної практики сімейної медицини №1</v>
      </c>
      <c r="M1003" t="s">
        <v>28</v>
      </c>
      <c r="N1003" t="s">
        <v>22</v>
      </c>
      <c r="O1003" t="s">
        <v>522</v>
      </c>
      <c r="P1003" t="s">
        <v>22</v>
      </c>
      <c r="Q1003" t="s">
        <v>30</v>
      </c>
      <c r="R1003">
        <v>209</v>
      </c>
    </row>
    <row r="1004" spans="1:18" x14ac:dyDescent="0.25">
      <c r="A1004" s="1">
        <v>43773</v>
      </c>
      <c r="B1004" t="s">
        <v>17</v>
      </c>
      <c r="C1004" t="s">
        <v>175</v>
      </c>
      <c r="D1004" t="s">
        <v>516</v>
      </c>
      <c r="E1004" t="s">
        <v>20</v>
      </c>
      <c r="F1004">
        <v>1423310600</v>
      </c>
      <c r="G1004" t="s">
        <v>24</v>
      </c>
      <c r="H1004" t="s">
        <v>177</v>
      </c>
      <c r="I1004">
        <v>37862491</v>
      </c>
      <c r="J1004" t="s">
        <v>178</v>
      </c>
      <c r="K1004" t="s">
        <v>517</v>
      </c>
      <c r="L1004" t="str">
        <f>VLOOKUP(K1004,[1]контракти!$G$2:$H$347,2,FALSE)</f>
        <v>Курахівська амбулаторія загальної практики сімейної медицини №1</v>
      </c>
      <c r="M1004" t="s">
        <v>28</v>
      </c>
      <c r="N1004" t="s">
        <v>22</v>
      </c>
      <c r="O1004" t="s">
        <v>522</v>
      </c>
      <c r="P1004" t="s">
        <v>23</v>
      </c>
      <c r="Q1004" t="s">
        <v>30</v>
      </c>
      <c r="R1004">
        <v>234</v>
      </c>
    </row>
    <row r="1005" spans="1:18" x14ac:dyDescent="0.25">
      <c r="A1005" s="1">
        <v>43773</v>
      </c>
      <c r="B1005" t="s">
        <v>17</v>
      </c>
      <c r="C1005" t="s">
        <v>175</v>
      </c>
      <c r="D1005" t="s">
        <v>516</v>
      </c>
      <c r="E1005" t="s">
        <v>20</v>
      </c>
      <c r="F1005">
        <v>1423310600</v>
      </c>
      <c r="G1005" t="s">
        <v>24</v>
      </c>
      <c r="H1005" t="s">
        <v>177</v>
      </c>
      <c r="I1005">
        <v>37862491</v>
      </c>
      <c r="J1005" t="s">
        <v>178</v>
      </c>
      <c r="K1005" t="s">
        <v>517</v>
      </c>
      <c r="L1005" t="str">
        <f>VLOOKUP(K1005,[1]контракти!$G$2:$H$347,2,FALSE)</f>
        <v>Курахівська амбулаторія загальної практики сімейної медицини №1</v>
      </c>
      <c r="M1005" t="s">
        <v>28</v>
      </c>
      <c r="N1005" t="s">
        <v>22</v>
      </c>
      <c r="O1005" t="s">
        <v>523</v>
      </c>
      <c r="P1005" t="s">
        <v>22</v>
      </c>
      <c r="Q1005" t="s">
        <v>30</v>
      </c>
      <c r="R1005">
        <v>235</v>
      </c>
    </row>
    <row r="1006" spans="1:18" x14ac:dyDescent="0.25">
      <c r="A1006" s="1">
        <v>43773</v>
      </c>
      <c r="B1006" t="s">
        <v>17</v>
      </c>
      <c r="C1006" t="s">
        <v>175</v>
      </c>
      <c r="D1006" t="s">
        <v>516</v>
      </c>
      <c r="E1006" t="s">
        <v>20</v>
      </c>
      <c r="F1006">
        <v>1423310600</v>
      </c>
      <c r="G1006" t="s">
        <v>24</v>
      </c>
      <c r="H1006" t="s">
        <v>177</v>
      </c>
      <c r="I1006">
        <v>37862491</v>
      </c>
      <c r="J1006" t="s">
        <v>178</v>
      </c>
      <c r="K1006" t="s">
        <v>517</v>
      </c>
      <c r="L1006" t="str">
        <f>VLOOKUP(K1006,[1]контракти!$G$2:$H$347,2,FALSE)</f>
        <v>Курахівська амбулаторія загальної практики сімейної медицини №1</v>
      </c>
      <c r="M1006" t="s">
        <v>28</v>
      </c>
      <c r="N1006" t="s">
        <v>22</v>
      </c>
      <c r="O1006" t="s">
        <v>523</v>
      </c>
      <c r="P1006" t="s">
        <v>23</v>
      </c>
      <c r="Q1006" t="s">
        <v>30</v>
      </c>
      <c r="R1006">
        <v>259</v>
      </c>
    </row>
    <row r="1007" spans="1:18" x14ac:dyDescent="0.25">
      <c r="A1007" s="1">
        <v>43773</v>
      </c>
      <c r="B1007" t="s">
        <v>17</v>
      </c>
      <c r="C1007" t="s">
        <v>175</v>
      </c>
      <c r="D1007" t="s">
        <v>516</v>
      </c>
      <c r="E1007" t="s">
        <v>20</v>
      </c>
      <c r="F1007">
        <v>1423310600</v>
      </c>
      <c r="G1007" t="s">
        <v>24</v>
      </c>
      <c r="H1007" t="s">
        <v>177</v>
      </c>
      <c r="I1007">
        <v>37862491</v>
      </c>
      <c r="J1007" t="s">
        <v>178</v>
      </c>
      <c r="K1007" t="s">
        <v>525</v>
      </c>
      <c r="L1007" t="str">
        <f>VLOOKUP(K1007,[1]контракти!$G$2:$H$347,2,FALSE)</f>
        <v>Курахівська амбулаторія загальної практики сімейної медицини №2</v>
      </c>
      <c r="M1007" t="s">
        <v>28</v>
      </c>
      <c r="N1007" t="s">
        <v>22</v>
      </c>
      <c r="O1007" t="s">
        <v>522</v>
      </c>
      <c r="P1007" t="s">
        <v>22</v>
      </c>
      <c r="Q1007" t="s">
        <v>30</v>
      </c>
      <c r="R1007">
        <v>14</v>
      </c>
    </row>
    <row r="1008" spans="1:18" x14ac:dyDescent="0.25">
      <c r="A1008" s="1">
        <v>43773</v>
      </c>
      <c r="B1008" t="s">
        <v>17</v>
      </c>
      <c r="C1008" t="s">
        <v>175</v>
      </c>
      <c r="D1008" t="s">
        <v>516</v>
      </c>
      <c r="E1008" t="s">
        <v>20</v>
      </c>
      <c r="F1008">
        <v>1423310600</v>
      </c>
      <c r="G1008" t="s">
        <v>24</v>
      </c>
      <c r="H1008" t="s">
        <v>177</v>
      </c>
      <c r="I1008">
        <v>37862491</v>
      </c>
      <c r="J1008" t="s">
        <v>178</v>
      </c>
      <c r="K1008" t="s">
        <v>525</v>
      </c>
      <c r="L1008" t="str">
        <f>VLOOKUP(K1008,[1]контракти!$G$2:$H$347,2,FALSE)</f>
        <v>Курахівська амбулаторія загальної практики сімейної медицини №2</v>
      </c>
      <c r="M1008" t="s">
        <v>28</v>
      </c>
      <c r="N1008" t="s">
        <v>22</v>
      </c>
      <c r="O1008" t="s">
        <v>522</v>
      </c>
      <c r="P1008" t="s">
        <v>23</v>
      </c>
      <c r="Q1008" t="s">
        <v>30</v>
      </c>
      <c r="R1008">
        <v>14</v>
      </c>
    </row>
    <row r="1009" spans="1:18" x14ac:dyDescent="0.25">
      <c r="A1009" s="1">
        <v>43773</v>
      </c>
      <c r="B1009" t="s">
        <v>17</v>
      </c>
      <c r="C1009" t="s">
        <v>175</v>
      </c>
      <c r="D1009" t="s">
        <v>546</v>
      </c>
      <c r="E1009" t="s">
        <v>44</v>
      </c>
      <c r="F1009">
        <v>1423385001</v>
      </c>
      <c r="G1009" t="s">
        <v>24</v>
      </c>
      <c r="H1009" t="s">
        <v>177</v>
      </c>
      <c r="I1009">
        <v>37862491</v>
      </c>
      <c r="J1009" t="s">
        <v>178</v>
      </c>
      <c r="K1009" t="s">
        <v>547</v>
      </c>
      <c r="L1009" t="str">
        <f>VLOOKUP(K1009,[1]контракти!$G$2:$H$347,2,FALSE)</f>
        <v>Максимільянівска амбулаторія загальної практики сімейної медицини</v>
      </c>
      <c r="M1009" t="s">
        <v>28</v>
      </c>
      <c r="N1009" t="s">
        <v>22</v>
      </c>
      <c r="O1009" t="s">
        <v>548</v>
      </c>
      <c r="P1009" t="s">
        <v>22</v>
      </c>
      <c r="Q1009" t="s">
        <v>30</v>
      </c>
      <c r="R1009">
        <v>91</v>
      </c>
    </row>
    <row r="1010" spans="1:18" x14ac:dyDescent="0.25">
      <c r="A1010" s="1">
        <v>43773</v>
      </c>
      <c r="B1010" t="s">
        <v>17</v>
      </c>
      <c r="C1010" t="s">
        <v>175</v>
      </c>
      <c r="D1010" t="s">
        <v>546</v>
      </c>
      <c r="E1010" t="s">
        <v>44</v>
      </c>
      <c r="F1010">
        <v>1423385001</v>
      </c>
      <c r="G1010" t="s">
        <v>24</v>
      </c>
      <c r="H1010" t="s">
        <v>177</v>
      </c>
      <c r="I1010">
        <v>37862491</v>
      </c>
      <c r="J1010" t="s">
        <v>178</v>
      </c>
      <c r="K1010" t="s">
        <v>547</v>
      </c>
      <c r="L1010" t="str">
        <f>VLOOKUP(K1010,[1]контракти!$G$2:$H$347,2,FALSE)</f>
        <v>Максимільянівска амбулаторія загальної практики сімейної медицини</v>
      </c>
      <c r="M1010" t="s">
        <v>28</v>
      </c>
      <c r="N1010" t="s">
        <v>22</v>
      </c>
      <c r="O1010" t="s">
        <v>548</v>
      </c>
      <c r="P1010" t="s">
        <v>23</v>
      </c>
      <c r="Q1010" t="s">
        <v>30</v>
      </c>
      <c r="R1010">
        <v>88</v>
      </c>
    </row>
    <row r="1011" spans="1:18" x14ac:dyDescent="0.25">
      <c r="A1011" s="1">
        <v>43773</v>
      </c>
      <c r="B1011" t="s">
        <v>17</v>
      </c>
      <c r="C1011" t="s">
        <v>175</v>
      </c>
      <c r="D1011" t="s">
        <v>546</v>
      </c>
      <c r="E1011" t="s">
        <v>44</v>
      </c>
      <c r="F1011">
        <v>1423385001</v>
      </c>
      <c r="G1011" t="s">
        <v>24</v>
      </c>
      <c r="H1011" t="s">
        <v>177</v>
      </c>
      <c r="I1011">
        <v>37862491</v>
      </c>
      <c r="J1011" t="s">
        <v>178</v>
      </c>
      <c r="K1011" t="s">
        <v>547</v>
      </c>
      <c r="L1011" t="str">
        <f>VLOOKUP(K1011,[1]контракти!$G$2:$H$347,2,FALSE)</f>
        <v>Максимільянівска амбулаторія загальної практики сімейної медицини</v>
      </c>
      <c r="M1011" t="s">
        <v>28</v>
      </c>
      <c r="N1011" t="s">
        <v>22</v>
      </c>
      <c r="O1011" t="s">
        <v>549</v>
      </c>
      <c r="P1011" t="s">
        <v>22</v>
      </c>
      <c r="Q1011" t="s">
        <v>30</v>
      </c>
      <c r="R1011">
        <v>80</v>
      </c>
    </row>
    <row r="1012" spans="1:18" x14ac:dyDescent="0.25">
      <c r="A1012" s="1">
        <v>43773</v>
      </c>
      <c r="B1012" t="s">
        <v>17</v>
      </c>
      <c r="C1012" t="s">
        <v>175</v>
      </c>
      <c r="D1012" t="s">
        <v>546</v>
      </c>
      <c r="E1012" t="s">
        <v>44</v>
      </c>
      <c r="F1012">
        <v>1423385001</v>
      </c>
      <c r="G1012" t="s">
        <v>24</v>
      </c>
      <c r="H1012" t="s">
        <v>177</v>
      </c>
      <c r="I1012">
        <v>37862491</v>
      </c>
      <c r="J1012" t="s">
        <v>178</v>
      </c>
      <c r="K1012" t="s">
        <v>547</v>
      </c>
      <c r="L1012" t="str">
        <f>VLOOKUP(K1012,[1]контракти!$G$2:$H$347,2,FALSE)</f>
        <v>Максимільянівска амбулаторія загальної практики сімейної медицини</v>
      </c>
      <c r="M1012" t="s">
        <v>28</v>
      </c>
      <c r="N1012" t="s">
        <v>22</v>
      </c>
      <c r="O1012" t="s">
        <v>549</v>
      </c>
      <c r="P1012" t="s">
        <v>23</v>
      </c>
      <c r="Q1012" t="s">
        <v>30</v>
      </c>
      <c r="R1012">
        <v>78</v>
      </c>
    </row>
    <row r="1013" spans="1:18" x14ac:dyDescent="0.25">
      <c r="A1013" s="1">
        <v>43773</v>
      </c>
      <c r="B1013" t="s">
        <v>17</v>
      </c>
      <c r="C1013" t="s">
        <v>175</v>
      </c>
      <c r="D1013" t="s">
        <v>565</v>
      </c>
      <c r="E1013" t="s">
        <v>20</v>
      </c>
      <c r="F1013">
        <v>1423310100</v>
      </c>
      <c r="G1013" t="s">
        <v>24</v>
      </c>
      <c r="H1013" t="s">
        <v>177</v>
      </c>
      <c r="I1013">
        <v>37862491</v>
      </c>
      <c r="J1013" t="s">
        <v>178</v>
      </c>
      <c r="K1013" t="s">
        <v>566</v>
      </c>
      <c r="L1013" t="str">
        <f>VLOOKUP(K1013,[1]контракти!$G$2:$H$347,2,FALSE)</f>
        <v>Мар'їнська амбулаторія загальної практики сімейної медицини</v>
      </c>
      <c r="M1013" t="s">
        <v>62</v>
      </c>
      <c r="N1013" t="s">
        <v>22</v>
      </c>
      <c r="O1013" t="s">
        <v>567</v>
      </c>
      <c r="P1013" t="s">
        <v>22</v>
      </c>
      <c r="Q1013" t="s">
        <v>30</v>
      </c>
      <c r="R1013">
        <v>229</v>
      </c>
    </row>
    <row r="1014" spans="1:18" x14ac:dyDescent="0.25">
      <c r="A1014" s="1">
        <v>43773</v>
      </c>
      <c r="B1014" t="s">
        <v>17</v>
      </c>
      <c r="C1014" t="s">
        <v>175</v>
      </c>
      <c r="D1014" t="s">
        <v>565</v>
      </c>
      <c r="E1014" t="s">
        <v>20</v>
      </c>
      <c r="F1014">
        <v>1423310100</v>
      </c>
      <c r="G1014" t="s">
        <v>24</v>
      </c>
      <c r="H1014" t="s">
        <v>177</v>
      </c>
      <c r="I1014">
        <v>37862491</v>
      </c>
      <c r="J1014" t="s">
        <v>178</v>
      </c>
      <c r="K1014" t="s">
        <v>566</v>
      </c>
      <c r="L1014" t="str">
        <f>VLOOKUP(K1014,[1]контракти!$G$2:$H$347,2,FALSE)</f>
        <v>Мар'їнська амбулаторія загальної практики сімейної медицини</v>
      </c>
      <c r="M1014" t="s">
        <v>62</v>
      </c>
      <c r="N1014" t="s">
        <v>22</v>
      </c>
      <c r="O1014" t="s">
        <v>567</v>
      </c>
      <c r="P1014" t="s">
        <v>23</v>
      </c>
      <c r="Q1014" t="s">
        <v>30</v>
      </c>
      <c r="R1014">
        <v>267</v>
      </c>
    </row>
    <row r="1015" spans="1:18" x14ac:dyDescent="0.25">
      <c r="A1015" s="1">
        <v>43773</v>
      </c>
      <c r="B1015" t="s">
        <v>17</v>
      </c>
      <c r="C1015" t="s">
        <v>175</v>
      </c>
      <c r="D1015" t="s">
        <v>565</v>
      </c>
      <c r="E1015" t="s">
        <v>20</v>
      </c>
      <c r="F1015">
        <v>1423310100</v>
      </c>
      <c r="G1015" t="s">
        <v>24</v>
      </c>
      <c r="H1015" t="s">
        <v>177</v>
      </c>
      <c r="I1015">
        <v>37862491</v>
      </c>
      <c r="J1015" t="s">
        <v>178</v>
      </c>
      <c r="K1015" t="s">
        <v>566</v>
      </c>
      <c r="L1015" t="str">
        <f>VLOOKUP(K1015,[1]контракти!$G$2:$H$347,2,FALSE)</f>
        <v>Мар'їнська амбулаторія загальної практики сімейної медицини</v>
      </c>
      <c r="M1015" t="s">
        <v>28</v>
      </c>
      <c r="N1015" t="s">
        <v>22</v>
      </c>
      <c r="O1015" t="s">
        <v>568</v>
      </c>
      <c r="P1015" t="s">
        <v>22</v>
      </c>
      <c r="Q1015" t="s">
        <v>30</v>
      </c>
      <c r="R1015">
        <v>4</v>
      </c>
    </row>
    <row r="1016" spans="1:18" x14ac:dyDescent="0.25">
      <c r="A1016" s="1">
        <v>43773</v>
      </c>
      <c r="B1016" t="s">
        <v>17</v>
      </c>
      <c r="C1016" t="s">
        <v>175</v>
      </c>
      <c r="D1016" t="s">
        <v>565</v>
      </c>
      <c r="E1016" t="s">
        <v>20</v>
      </c>
      <c r="F1016">
        <v>1423310100</v>
      </c>
      <c r="G1016" t="s">
        <v>24</v>
      </c>
      <c r="H1016" t="s">
        <v>177</v>
      </c>
      <c r="I1016">
        <v>37862491</v>
      </c>
      <c r="J1016" t="s">
        <v>178</v>
      </c>
      <c r="K1016" t="s">
        <v>566</v>
      </c>
      <c r="L1016" t="str">
        <f>VLOOKUP(K1016,[1]контракти!$G$2:$H$347,2,FALSE)</f>
        <v>Мар'їнська амбулаторія загальної практики сімейної медицини</v>
      </c>
      <c r="M1016" t="s">
        <v>28</v>
      </c>
      <c r="N1016" t="s">
        <v>22</v>
      </c>
      <c r="O1016" t="s">
        <v>568</v>
      </c>
      <c r="P1016" t="s">
        <v>23</v>
      </c>
      <c r="Q1016" t="s">
        <v>30</v>
      </c>
      <c r="R1016">
        <v>12</v>
      </c>
    </row>
    <row r="1017" spans="1:18" x14ac:dyDescent="0.25">
      <c r="A1017" s="1">
        <v>43773</v>
      </c>
      <c r="B1017" t="s">
        <v>17</v>
      </c>
      <c r="C1017" t="s">
        <v>175</v>
      </c>
      <c r="D1017" t="s">
        <v>565</v>
      </c>
      <c r="E1017" t="s">
        <v>20</v>
      </c>
      <c r="F1017">
        <v>1423310100</v>
      </c>
      <c r="G1017" t="s">
        <v>24</v>
      </c>
      <c r="H1017" t="s">
        <v>177</v>
      </c>
      <c r="I1017">
        <v>37862491</v>
      </c>
      <c r="J1017" t="s">
        <v>178</v>
      </c>
      <c r="K1017" t="s">
        <v>566</v>
      </c>
      <c r="L1017" t="str">
        <f>VLOOKUP(K1017,[1]контракти!$G$2:$H$347,2,FALSE)</f>
        <v>Мар'їнська амбулаторія загальної практики сімейної медицини</v>
      </c>
      <c r="M1017" t="s">
        <v>28</v>
      </c>
      <c r="N1017" t="s">
        <v>22</v>
      </c>
      <c r="O1017" t="s">
        <v>569</v>
      </c>
      <c r="P1017" t="s">
        <v>22</v>
      </c>
      <c r="Q1017" t="s">
        <v>30</v>
      </c>
      <c r="R1017">
        <v>8</v>
      </c>
    </row>
    <row r="1018" spans="1:18" x14ac:dyDescent="0.25">
      <c r="A1018" s="1">
        <v>43773</v>
      </c>
      <c r="B1018" t="s">
        <v>17</v>
      </c>
      <c r="C1018" t="s">
        <v>175</v>
      </c>
      <c r="D1018" t="s">
        <v>565</v>
      </c>
      <c r="E1018" t="s">
        <v>20</v>
      </c>
      <c r="F1018">
        <v>1423310100</v>
      </c>
      <c r="G1018" t="s">
        <v>24</v>
      </c>
      <c r="H1018" t="s">
        <v>177</v>
      </c>
      <c r="I1018">
        <v>37862491</v>
      </c>
      <c r="J1018" t="s">
        <v>178</v>
      </c>
      <c r="K1018" t="s">
        <v>566</v>
      </c>
      <c r="L1018" t="str">
        <f>VLOOKUP(K1018,[1]контракти!$G$2:$H$347,2,FALSE)</f>
        <v>Мар'їнська амбулаторія загальної практики сімейної медицини</v>
      </c>
      <c r="M1018" t="s">
        <v>28</v>
      </c>
      <c r="N1018" t="s">
        <v>22</v>
      </c>
      <c r="O1018" t="s">
        <v>569</v>
      </c>
      <c r="P1018" t="s">
        <v>23</v>
      </c>
      <c r="Q1018" t="s">
        <v>30</v>
      </c>
      <c r="R1018">
        <v>10</v>
      </c>
    </row>
    <row r="1019" spans="1:18" x14ac:dyDescent="0.25">
      <c r="A1019" s="1">
        <v>43773</v>
      </c>
      <c r="B1019" t="s">
        <v>17</v>
      </c>
      <c r="C1019" t="s">
        <v>175</v>
      </c>
      <c r="D1019" t="s">
        <v>565</v>
      </c>
      <c r="E1019" t="s">
        <v>20</v>
      </c>
      <c r="F1019">
        <v>1423310100</v>
      </c>
      <c r="G1019" t="s">
        <v>24</v>
      </c>
      <c r="H1019" t="s">
        <v>177</v>
      </c>
      <c r="I1019">
        <v>37862491</v>
      </c>
      <c r="J1019" t="s">
        <v>178</v>
      </c>
      <c r="K1019" t="s">
        <v>566</v>
      </c>
      <c r="L1019" t="str">
        <f>VLOOKUP(K1019,[1]контракти!$G$2:$H$347,2,FALSE)</f>
        <v>Мар'їнська амбулаторія загальної практики сімейної медицини</v>
      </c>
      <c r="M1019" t="s">
        <v>28</v>
      </c>
      <c r="N1019" t="s">
        <v>22</v>
      </c>
      <c r="O1019" t="s">
        <v>570</v>
      </c>
      <c r="P1019" t="s">
        <v>22</v>
      </c>
      <c r="Q1019" t="s">
        <v>30</v>
      </c>
      <c r="R1019">
        <v>4</v>
      </c>
    </row>
    <row r="1020" spans="1:18" x14ac:dyDescent="0.25">
      <c r="A1020" s="1">
        <v>43773</v>
      </c>
      <c r="B1020" t="s">
        <v>17</v>
      </c>
      <c r="C1020" t="s">
        <v>175</v>
      </c>
      <c r="D1020" t="s">
        <v>565</v>
      </c>
      <c r="E1020" t="s">
        <v>20</v>
      </c>
      <c r="F1020">
        <v>1423310100</v>
      </c>
      <c r="G1020" t="s">
        <v>24</v>
      </c>
      <c r="H1020" t="s">
        <v>177</v>
      </c>
      <c r="I1020">
        <v>37862491</v>
      </c>
      <c r="J1020" t="s">
        <v>178</v>
      </c>
      <c r="K1020" t="s">
        <v>566</v>
      </c>
      <c r="L1020" t="str">
        <f>VLOOKUP(K1020,[1]контракти!$G$2:$H$347,2,FALSE)</f>
        <v>Мар'їнська амбулаторія загальної практики сімейної медицини</v>
      </c>
      <c r="M1020" t="s">
        <v>28</v>
      </c>
      <c r="N1020" t="s">
        <v>22</v>
      </c>
      <c r="O1020" t="s">
        <v>570</v>
      </c>
      <c r="P1020" t="s">
        <v>23</v>
      </c>
      <c r="Q1020" t="s">
        <v>30</v>
      </c>
      <c r="R1020">
        <v>9</v>
      </c>
    </row>
    <row r="1021" spans="1:18" x14ac:dyDescent="0.25">
      <c r="A1021" s="1">
        <v>43773</v>
      </c>
      <c r="B1021" t="s">
        <v>17</v>
      </c>
      <c r="C1021" t="s">
        <v>175</v>
      </c>
      <c r="D1021" t="s">
        <v>565</v>
      </c>
      <c r="E1021" t="s">
        <v>20</v>
      </c>
      <c r="F1021">
        <v>1423310100</v>
      </c>
      <c r="G1021" t="s">
        <v>24</v>
      </c>
      <c r="H1021" t="s">
        <v>177</v>
      </c>
      <c r="I1021">
        <v>37862491</v>
      </c>
      <c r="J1021" t="s">
        <v>178</v>
      </c>
      <c r="K1021" t="s">
        <v>566</v>
      </c>
      <c r="L1021" t="str">
        <f>VLOOKUP(K1021,[1]контракти!$G$2:$H$347,2,FALSE)</f>
        <v>Мар'їнська амбулаторія загальної практики сімейної медицини</v>
      </c>
      <c r="M1021" t="s">
        <v>28</v>
      </c>
      <c r="N1021" t="s">
        <v>22</v>
      </c>
      <c r="O1021" t="s">
        <v>571</v>
      </c>
      <c r="P1021" t="s">
        <v>22</v>
      </c>
      <c r="Q1021" t="s">
        <v>30</v>
      </c>
      <c r="R1021">
        <v>10</v>
      </c>
    </row>
    <row r="1022" spans="1:18" x14ac:dyDescent="0.25">
      <c r="A1022" s="1">
        <v>43773</v>
      </c>
      <c r="B1022" t="s">
        <v>17</v>
      </c>
      <c r="C1022" t="s">
        <v>175</v>
      </c>
      <c r="D1022" t="s">
        <v>565</v>
      </c>
      <c r="E1022" t="s">
        <v>20</v>
      </c>
      <c r="F1022">
        <v>1423310100</v>
      </c>
      <c r="G1022" t="s">
        <v>24</v>
      </c>
      <c r="H1022" t="s">
        <v>177</v>
      </c>
      <c r="I1022">
        <v>37862491</v>
      </c>
      <c r="J1022" t="s">
        <v>178</v>
      </c>
      <c r="K1022" t="s">
        <v>566</v>
      </c>
      <c r="L1022" t="str">
        <f>VLOOKUP(K1022,[1]контракти!$G$2:$H$347,2,FALSE)</f>
        <v>Мар'їнська амбулаторія загальної практики сімейної медицини</v>
      </c>
      <c r="M1022" t="s">
        <v>28</v>
      </c>
      <c r="N1022" t="s">
        <v>22</v>
      </c>
      <c r="O1022" t="s">
        <v>571</v>
      </c>
      <c r="P1022" t="s">
        <v>23</v>
      </c>
      <c r="Q1022" t="s">
        <v>30</v>
      </c>
      <c r="R1022">
        <v>15</v>
      </c>
    </row>
    <row r="1023" spans="1:18" x14ac:dyDescent="0.25">
      <c r="A1023" s="1">
        <v>43773</v>
      </c>
      <c r="B1023" t="s">
        <v>17</v>
      </c>
      <c r="C1023" t="s">
        <v>175</v>
      </c>
      <c r="D1023" t="s">
        <v>881</v>
      </c>
      <c r="E1023" t="s">
        <v>44</v>
      </c>
      <c r="F1023">
        <v>1423385201</v>
      </c>
      <c r="G1023" t="s">
        <v>24</v>
      </c>
      <c r="H1023" t="s">
        <v>177</v>
      </c>
      <c r="I1023">
        <v>37862491</v>
      </c>
      <c r="J1023" t="s">
        <v>178</v>
      </c>
      <c r="K1023" t="s">
        <v>882</v>
      </c>
      <c r="L1023" t="str">
        <f>VLOOKUP(K1023,[1]контракти!$G$2:$H$347,2,FALSE)</f>
        <v>Новомихайлівська амбулаторія загальної практики сімейної медицини</v>
      </c>
      <c r="M1023" t="s">
        <v>28</v>
      </c>
      <c r="N1023" t="s">
        <v>22</v>
      </c>
      <c r="O1023" t="s">
        <v>883</v>
      </c>
      <c r="P1023" t="s">
        <v>22</v>
      </c>
      <c r="Q1023" t="s">
        <v>30</v>
      </c>
      <c r="R1023">
        <v>115</v>
      </c>
    </row>
    <row r="1024" spans="1:18" x14ac:dyDescent="0.25">
      <c r="A1024" s="1">
        <v>43773</v>
      </c>
      <c r="B1024" t="s">
        <v>17</v>
      </c>
      <c r="C1024" t="s">
        <v>175</v>
      </c>
      <c r="D1024" t="s">
        <v>881</v>
      </c>
      <c r="E1024" t="s">
        <v>44</v>
      </c>
      <c r="F1024">
        <v>1423385201</v>
      </c>
      <c r="G1024" t="s">
        <v>24</v>
      </c>
      <c r="H1024" t="s">
        <v>177</v>
      </c>
      <c r="I1024">
        <v>37862491</v>
      </c>
      <c r="J1024" t="s">
        <v>178</v>
      </c>
      <c r="K1024" t="s">
        <v>882</v>
      </c>
      <c r="L1024" t="str">
        <f>VLOOKUP(K1024,[1]контракти!$G$2:$H$347,2,FALSE)</f>
        <v>Новомихайлівська амбулаторія загальної практики сімейної медицини</v>
      </c>
      <c r="M1024" t="s">
        <v>28</v>
      </c>
      <c r="N1024" t="s">
        <v>22</v>
      </c>
      <c r="O1024" t="s">
        <v>883</v>
      </c>
      <c r="P1024" t="s">
        <v>23</v>
      </c>
      <c r="Q1024" t="s">
        <v>30</v>
      </c>
      <c r="R1024">
        <v>113</v>
      </c>
    </row>
    <row r="1025" spans="1:18" x14ac:dyDescent="0.25">
      <c r="A1025" s="1">
        <v>43773</v>
      </c>
      <c r="B1025" t="s">
        <v>17</v>
      </c>
      <c r="C1025" t="s">
        <v>175</v>
      </c>
      <c r="D1025" t="s">
        <v>908</v>
      </c>
      <c r="E1025" t="s">
        <v>44</v>
      </c>
      <c r="F1025">
        <v>1423385801</v>
      </c>
      <c r="G1025" t="s">
        <v>24</v>
      </c>
      <c r="H1025" t="s">
        <v>177</v>
      </c>
      <c r="I1025">
        <v>37862491</v>
      </c>
      <c r="J1025" t="s">
        <v>178</v>
      </c>
      <c r="K1025" t="s">
        <v>909</v>
      </c>
      <c r="L1025" t="str">
        <f>VLOOKUP(K1025,[1]контракти!$G$2:$H$347,2,FALSE)</f>
        <v>Новоукраїнська амбулаторія загальної практики сімейної медицини</v>
      </c>
      <c r="M1025" t="s">
        <v>28</v>
      </c>
      <c r="N1025" t="s">
        <v>23</v>
      </c>
      <c r="O1025" t="s">
        <v>910</v>
      </c>
      <c r="P1025" t="s">
        <v>22</v>
      </c>
      <c r="Q1025" t="s">
        <v>30</v>
      </c>
      <c r="R1025">
        <v>98</v>
      </c>
    </row>
    <row r="1026" spans="1:18" x14ac:dyDescent="0.25">
      <c r="A1026" s="1">
        <v>43773</v>
      </c>
      <c r="B1026" t="s">
        <v>17</v>
      </c>
      <c r="C1026" t="s">
        <v>175</v>
      </c>
      <c r="D1026" t="s">
        <v>908</v>
      </c>
      <c r="E1026" t="s">
        <v>44</v>
      </c>
      <c r="F1026">
        <v>1423385801</v>
      </c>
      <c r="G1026" t="s">
        <v>24</v>
      </c>
      <c r="H1026" t="s">
        <v>177</v>
      </c>
      <c r="I1026">
        <v>37862491</v>
      </c>
      <c r="J1026" t="s">
        <v>178</v>
      </c>
      <c r="K1026" t="s">
        <v>909</v>
      </c>
      <c r="L1026" t="str">
        <f>VLOOKUP(K1026,[1]контракти!$G$2:$H$347,2,FALSE)</f>
        <v>Новоукраїнська амбулаторія загальної практики сімейної медицини</v>
      </c>
      <c r="M1026" t="s">
        <v>28</v>
      </c>
      <c r="N1026" t="s">
        <v>23</v>
      </c>
      <c r="O1026" t="s">
        <v>910</v>
      </c>
      <c r="P1026" t="s">
        <v>23</v>
      </c>
      <c r="Q1026" t="s">
        <v>30</v>
      </c>
      <c r="R1026">
        <v>101</v>
      </c>
    </row>
    <row r="1027" spans="1:18" x14ac:dyDescent="0.25">
      <c r="A1027" s="1">
        <v>43773</v>
      </c>
      <c r="B1027" t="s">
        <v>17</v>
      </c>
      <c r="C1027" t="s">
        <v>175</v>
      </c>
      <c r="D1027" t="s">
        <v>943</v>
      </c>
      <c r="E1027" t="s">
        <v>44</v>
      </c>
      <c r="F1027">
        <v>1423386301</v>
      </c>
      <c r="G1027" t="s">
        <v>24</v>
      </c>
      <c r="H1027" t="s">
        <v>177</v>
      </c>
      <c r="I1027">
        <v>37862491</v>
      </c>
      <c r="J1027" t="s">
        <v>178</v>
      </c>
      <c r="K1027" t="s">
        <v>944</v>
      </c>
      <c r="L1027" t="str">
        <f>VLOOKUP(K1027,[1]контракти!$G$2:$H$347,2,FALSE)</f>
        <v>Павлівська амбулаторія загальної практики сімейної медицини</v>
      </c>
      <c r="M1027" t="s">
        <v>28</v>
      </c>
      <c r="N1027" t="s">
        <v>22</v>
      </c>
      <c r="O1027" t="s">
        <v>945</v>
      </c>
      <c r="P1027" t="s">
        <v>22</v>
      </c>
      <c r="Q1027" t="s">
        <v>30</v>
      </c>
      <c r="R1027">
        <v>125</v>
      </c>
    </row>
    <row r="1028" spans="1:18" x14ac:dyDescent="0.25">
      <c r="A1028" s="1">
        <v>43773</v>
      </c>
      <c r="B1028" t="s">
        <v>17</v>
      </c>
      <c r="C1028" t="s">
        <v>175</v>
      </c>
      <c r="D1028" t="s">
        <v>943</v>
      </c>
      <c r="E1028" t="s">
        <v>44</v>
      </c>
      <c r="F1028">
        <v>1423386301</v>
      </c>
      <c r="G1028" t="s">
        <v>24</v>
      </c>
      <c r="H1028" t="s">
        <v>177</v>
      </c>
      <c r="I1028">
        <v>37862491</v>
      </c>
      <c r="J1028" t="s">
        <v>178</v>
      </c>
      <c r="K1028" t="s">
        <v>944</v>
      </c>
      <c r="L1028" t="str">
        <f>VLOOKUP(K1028,[1]контракти!$G$2:$H$347,2,FALSE)</f>
        <v>Павлівська амбулаторія загальної практики сімейної медицини</v>
      </c>
      <c r="M1028" t="s">
        <v>28</v>
      </c>
      <c r="N1028" t="s">
        <v>22</v>
      </c>
      <c r="O1028" t="s">
        <v>945</v>
      </c>
      <c r="P1028" t="s">
        <v>23</v>
      </c>
      <c r="Q1028" t="s">
        <v>30</v>
      </c>
      <c r="R1028">
        <v>137</v>
      </c>
    </row>
    <row r="1029" spans="1:18" x14ac:dyDescent="0.25">
      <c r="A1029" s="1">
        <v>43773</v>
      </c>
      <c r="B1029" t="s">
        <v>17</v>
      </c>
      <c r="C1029" t="s">
        <v>175</v>
      </c>
      <c r="D1029" t="s">
        <v>1145</v>
      </c>
      <c r="E1029" t="s">
        <v>44</v>
      </c>
      <c r="F1029">
        <v>1423387401</v>
      </c>
      <c r="G1029" t="s">
        <v>24</v>
      </c>
      <c r="H1029" t="s">
        <v>177</v>
      </c>
      <c r="I1029">
        <v>37862491</v>
      </c>
      <c r="J1029" t="s">
        <v>178</v>
      </c>
      <c r="K1029" t="s">
        <v>1146</v>
      </c>
      <c r="L1029" t="str">
        <f>VLOOKUP(K1029,[1]контракти!$G$2:$H$347,2,FALSE)</f>
        <v>Степненська амбулаторія загальної практики сімейної медицини</v>
      </c>
      <c r="M1029" t="s">
        <v>28</v>
      </c>
      <c r="N1029" t="s">
        <v>22</v>
      </c>
      <c r="O1029" t="s">
        <v>1147</v>
      </c>
      <c r="P1029" t="s">
        <v>22</v>
      </c>
      <c r="Q1029" t="s">
        <v>30</v>
      </c>
      <c r="R1029">
        <v>104</v>
      </c>
    </row>
    <row r="1030" spans="1:18" x14ac:dyDescent="0.25">
      <c r="A1030" s="1">
        <v>43773</v>
      </c>
      <c r="B1030" t="s">
        <v>17</v>
      </c>
      <c r="C1030" t="s">
        <v>175</v>
      </c>
      <c r="D1030" t="s">
        <v>1145</v>
      </c>
      <c r="E1030" t="s">
        <v>44</v>
      </c>
      <c r="F1030">
        <v>1423387401</v>
      </c>
      <c r="G1030" t="s">
        <v>24</v>
      </c>
      <c r="H1030" t="s">
        <v>177</v>
      </c>
      <c r="I1030">
        <v>37862491</v>
      </c>
      <c r="J1030" t="s">
        <v>178</v>
      </c>
      <c r="K1030" t="s">
        <v>1146</v>
      </c>
      <c r="L1030" t="str">
        <f>VLOOKUP(K1030,[1]контракти!$G$2:$H$347,2,FALSE)</f>
        <v>Степненська амбулаторія загальної практики сімейної медицини</v>
      </c>
      <c r="M1030" t="s">
        <v>28</v>
      </c>
      <c r="N1030" t="s">
        <v>22</v>
      </c>
      <c r="O1030" t="s">
        <v>1147</v>
      </c>
      <c r="P1030" t="s">
        <v>23</v>
      </c>
      <c r="Q1030" t="s">
        <v>30</v>
      </c>
      <c r="R1030">
        <v>112</v>
      </c>
    </row>
    <row r="1031" spans="1:18" x14ac:dyDescent="0.25">
      <c r="A1031" s="1">
        <v>43773</v>
      </c>
      <c r="B1031" t="s">
        <v>17</v>
      </c>
      <c r="C1031" t="s">
        <v>18</v>
      </c>
      <c r="D1031" t="s">
        <v>52</v>
      </c>
      <c r="E1031" t="s">
        <v>20</v>
      </c>
      <c r="F1031">
        <v>1410300000</v>
      </c>
      <c r="G1031" t="s">
        <v>24</v>
      </c>
      <c r="H1031" t="s">
        <v>57</v>
      </c>
      <c r="I1031">
        <v>37868949</v>
      </c>
      <c r="J1031" t="s">
        <v>58</v>
      </c>
      <c r="K1031" t="s">
        <v>61</v>
      </c>
      <c r="L1031" t="str">
        <f>VLOOKUP(K1031,[1]контракти!$G$2:$H$347,2,FALSE)</f>
        <v>Амбулаторія №3</v>
      </c>
      <c r="M1031" t="s">
        <v>62</v>
      </c>
      <c r="N1031" t="s">
        <v>22</v>
      </c>
      <c r="O1031" t="s">
        <v>63</v>
      </c>
      <c r="P1031" t="s">
        <v>22</v>
      </c>
      <c r="Q1031" t="s">
        <v>32</v>
      </c>
      <c r="R1031">
        <v>206</v>
      </c>
    </row>
    <row r="1032" spans="1:18" x14ac:dyDescent="0.25">
      <c r="A1032" s="1">
        <v>43773</v>
      </c>
      <c r="B1032" t="s">
        <v>17</v>
      </c>
      <c r="C1032" t="s">
        <v>18</v>
      </c>
      <c r="D1032" t="s">
        <v>52</v>
      </c>
      <c r="E1032" t="s">
        <v>20</v>
      </c>
      <c r="F1032">
        <v>1410300000</v>
      </c>
      <c r="G1032" t="s">
        <v>24</v>
      </c>
      <c r="H1032" t="s">
        <v>57</v>
      </c>
      <c r="I1032">
        <v>37868949</v>
      </c>
      <c r="J1032" t="s">
        <v>58</v>
      </c>
      <c r="K1032" t="s">
        <v>61</v>
      </c>
      <c r="L1032" t="str">
        <f>VLOOKUP(K1032,[1]контракти!$G$2:$H$347,2,FALSE)</f>
        <v>Амбулаторія №3</v>
      </c>
      <c r="M1032" t="s">
        <v>62</v>
      </c>
      <c r="N1032" t="s">
        <v>22</v>
      </c>
      <c r="O1032" t="s">
        <v>63</v>
      </c>
      <c r="P1032" t="s">
        <v>23</v>
      </c>
      <c r="Q1032" t="s">
        <v>32</v>
      </c>
      <c r="R1032">
        <v>213</v>
      </c>
    </row>
    <row r="1033" spans="1:18" x14ac:dyDescent="0.25">
      <c r="A1033" s="1">
        <v>43773</v>
      </c>
      <c r="B1033" t="s">
        <v>17</v>
      </c>
      <c r="C1033" t="s">
        <v>18</v>
      </c>
      <c r="D1033" t="s">
        <v>52</v>
      </c>
      <c r="E1033" t="s">
        <v>20</v>
      </c>
      <c r="F1033">
        <v>1410300000</v>
      </c>
      <c r="G1033" t="s">
        <v>24</v>
      </c>
      <c r="H1033" t="s">
        <v>57</v>
      </c>
      <c r="I1033">
        <v>37868949</v>
      </c>
      <c r="J1033" t="s">
        <v>58</v>
      </c>
      <c r="K1033" t="s">
        <v>61</v>
      </c>
      <c r="L1033" t="str">
        <f>VLOOKUP(K1033,[1]контракти!$G$2:$H$347,2,FALSE)</f>
        <v>Амбулаторія №3</v>
      </c>
      <c r="M1033" t="s">
        <v>62</v>
      </c>
      <c r="N1033" t="s">
        <v>22</v>
      </c>
      <c r="O1033" t="s">
        <v>64</v>
      </c>
      <c r="P1033" t="s">
        <v>22</v>
      </c>
      <c r="Q1033" t="s">
        <v>32</v>
      </c>
      <c r="R1033">
        <v>213</v>
      </c>
    </row>
    <row r="1034" spans="1:18" x14ac:dyDescent="0.25">
      <c r="A1034" s="1">
        <v>43773</v>
      </c>
      <c r="B1034" t="s">
        <v>17</v>
      </c>
      <c r="C1034" t="s">
        <v>18</v>
      </c>
      <c r="D1034" t="s">
        <v>52</v>
      </c>
      <c r="E1034" t="s">
        <v>20</v>
      </c>
      <c r="F1034">
        <v>1410300000</v>
      </c>
      <c r="G1034" t="s">
        <v>24</v>
      </c>
      <c r="H1034" t="s">
        <v>57</v>
      </c>
      <c r="I1034">
        <v>37868949</v>
      </c>
      <c r="J1034" t="s">
        <v>58</v>
      </c>
      <c r="K1034" t="s">
        <v>61</v>
      </c>
      <c r="L1034" t="str">
        <f>VLOOKUP(K1034,[1]контракти!$G$2:$H$347,2,FALSE)</f>
        <v>Амбулаторія №3</v>
      </c>
      <c r="M1034" t="s">
        <v>62</v>
      </c>
      <c r="N1034" t="s">
        <v>22</v>
      </c>
      <c r="O1034" t="s">
        <v>64</v>
      </c>
      <c r="P1034" t="s">
        <v>23</v>
      </c>
      <c r="Q1034" t="s">
        <v>32</v>
      </c>
      <c r="R1034">
        <v>204</v>
      </c>
    </row>
    <row r="1035" spans="1:18" x14ac:dyDescent="0.25">
      <c r="A1035" s="1">
        <v>43773</v>
      </c>
      <c r="B1035" t="s">
        <v>17</v>
      </c>
      <c r="C1035" t="s">
        <v>18</v>
      </c>
      <c r="D1035" t="s">
        <v>52</v>
      </c>
      <c r="E1035" t="s">
        <v>20</v>
      </c>
      <c r="F1035">
        <v>1410300000</v>
      </c>
      <c r="G1035" t="s">
        <v>24</v>
      </c>
      <c r="H1035" t="s">
        <v>57</v>
      </c>
      <c r="I1035">
        <v>37868949</v>
      </c>
      <c r="J1035" t="s">
        <v>58</v>
      </c>
      <c r="K1035" t="s">
        <v>61</v>
      </c>
      <c r="L1035" t="str">
        <f>VLOOKUP(K1035,[1]контракти!$G$2:$H$347,2,FALSE)</f>
        <v>Амбулаторія №3</v>
      </c>
      <c r="M1035" t="s">
        <v>62</v>
      </c>
      <c r="N1035" t="s">
        <v>22</v>
      </c>
      <c r="O1035" t="s">
        <v>65</v>
      </c>
      <c r="P1035" t="s">
        <v>22</v>
      </c>
      <c r="Q1035" t="s">
        <v>32</v>
      </c>
      <c r="R1035">
        <v>184</v>
      </c>
    </row>
    <row r="1036" spans="1:18" x14ac:dyDescent="0.25">
      <c r="A1036" s="1">
        <v>43773</v>
      </c>
      <c r="B1036" t="s">
        <v>17</v>
      </c>
      <c r="C1036" t="s">
        <v>18</v>
      </c>
      <c r="D1036" t="s">
        <v>52</v>
      </c>
      <c r="E1036" t="s">
        <v>20</v>
      </c>
      <c r="F1036">
        <v>1410300000</v>
      </c>
      <c r="G1036" t="s">
        <v>24</v>
      </c>
      <c r="H1036" t="s">
        <v>57</v>
      </c>
      <c r="I1036">
        <v>37868949</v>
      </c>
      <c r="J1036" t="s">
        <v>58</v>
      </c>
      <c r="K1036" t="s">
        <v>61</v>
      </c>
      <c r="L1036" t="str">
        <f>VLOOKUP(K1036,[1]контракти!$G$2:$H$347,2,FALSE)</f>
        <v>Амбулаторія №3</v>
      </c>
      <c r="M1036" t="s">
        <v>62</v>
      </c>
      <c r="N1036" t="s">
        <v>22</v>
      </c>
      <c r="O1036" t="s">
        <v>65</v>
      </c>
      <c r="P1036" t="s">
        <v>23</v>
      </c>
      <c r="Q1036" t="s">
        <v>32</v>
      </c>
      <c r="R1036">
        <v>166</v>
      </c>
    </row>
    <row r="1037" spans="1:18" x14ac:dyDescent="0.25">
      <c r="A1037" s="1">
        <v>43773</v>
      </c>
      <c r="B1037" t="s">
        <v>17</v>
      </c>
      <c r="C1037" t="s">
        <v>18</v>
      </c>
      <c r="D1037" t="s">
        <v>52</v>
      </c>
      <c r="E1037" t="s">
        <v>20</v>
      </c>
      <c r="F1037">
        <v>1410300000</v>
      </c>
      <c r="G1037" t="s">
        <v>24</v>
      </c>
      <c r="H1037" t="s">
        <v>57</v>
      </c>
      <c r="I1037">
        <v>37868949</v>
      </c>
      <c r="J1037" t="s">
        <v>58</v>
      </c>
      <c r="K1037" t="s">
        <v>61</v>
      </c>
      <c r="L1037" t="str">
        <f>VLOOKUP(K1037,[1]контракти!$G$2:$H$347,2,FALSE)</f>
        <v>Амбулаторія №3</v>
      </c>
      <c r="M1037" t="s">
        <v>28</v>
      </c>
      <c r="N1037" t="s">
        <v>22</v>
      </c>
      <c r="O1037" t="s">
        <v>66</v>
      </c>
      <c r="P1037" t="s">
        <v>22</v>
      </c>
      <c r="Q1037" t="s">
        <v>32</v>
      </c>
      <c r="R1037">
        <v>55</v>
      </c>
    </row>
    <row r="1038" spans="1:18" x14ac:dyDescent="0.25">
      <c r="A1038" s="1">
        <v>43773</v>
      </c>
      <c r="B1038" t="s">
        <v>17</v>
      </c>
      <c r="C1038" t="s">
        <v>18</v>
      </c>
      <c r="D1038" t="s">
        <v>52</v>
      </c>
      <c r="E1038" t="s">
        <v>20</v>
      </c>
      <c r="F1038">
        <v>1410300000</v>
      </c>
      <c r="G1038" t="s">
        <v>24</v>
      </c>
      <c r="H1038" t="s">
        <v>57</v>
      </c>
      <c r="I1038">
        <v>37868949</v>
      </c>
      <c r="J1038" t="s">
        <v>58</v>
      </c>
      <c r="K1038" t="s">
        <v>61</v>
      </c>
      <c r="L1038" t="str">
        <f>VLOOKUP(K1038,[1]контракти!$G$2:$H$347,2,FALSE)</f>
        <v>Амбулаторія №3</v>
      </c>
      <c r="M1038" t="s">
        <v>28</v>
      </c>
      <c r="N1038" t="s">
        <v>22</v>
      </c>
      <c r="O1038" t="s">
        <v>66</v>
      </c>
      <c r="P1038" t="s">
        <v>23</v>
      </c>
      <c r="Q1038" t="s">
        <v>32</v>
      </c>
      <c r="R1038">
        <v>55</v>
      </c>
    </row>
    <row r="1039" spans="1:18" x14ac:dyDescent="0.25">
      <c r="A1039" s="1">
        <v>43773</v>
      </c>
      <c r="B1039" t="s">
        <v>17</v>
      </c>
      <c r="C1039" t="s">
        <v>18</v>
      </c>
      <c r="D1039" t="s">
        <v>52</v>
      </c>
      <c r="E1039" t="s">
        <v>20</v>
      </c>
      <c r="F1039">
        <v>1410300000</v>
      </c>
      <c r="G1039" t="s">
        <v>24</v>
      </c>
      <c r="H1039" t="s">
        <v>57</v>
      </c>
      <c r="I1039">
        <v>37868949</v>
      </c>
      <c r="J1039" t="s">
        <v>58</v>
      </c>
      <c r="K1039" t="s">
        <v>61</v>
      </c>
      <c r="L1039" t="str">
        <f>VLOOKUP(K1039,[1]контракти!$G$2:$H$347,2,FALSE)</f>
        <v>Амбулаторія №3</v>
      </c>
      <c r="M1039" t="s">
        <v>28</v>
      </c>
      <c r="N1039" t="s">
        <v>22</v>
      </c>
      <c r="O1039" t="s">
        <v>67</v>
      </c>
      <c r="P1039" t="s">
        <v>22</v>
      </c>
      <c r="Q1039" t="s">
        <v>32</v>
      </c>
      <c r="R1039">
        <v>53</v>
      </c>
    </row>
    <row r="1040" spans="1:18" x14ac:dyDescent="0.25">
      <c r="A1040" s="1">
        <v>43773</v>
      </c>
      <c r="B1040" t="s">
        <v>17</v>
      </c>
      <c r="C1040" t="s">
        <v>18</v>
      </c>
      <c r="D1040" t="s">
        <v>52</v>
      </c>
      <c r="E1040" t="s">
        <v>20</v>
      </c>
      <c r="F1040">
        <v>1410300000</v>
      </c>
      <c r="G1040" t="s">
        <v>24</v>
      </c>
      <c r="H1040" t="s">
        <v>57</v>
      </c>
      <c r="I1040">
        <v>37868949</v>
      </c>
      <c r="J1040" t="s">
        <v>58</v>
      </c>
      <c r="K1040" t="s">
        <v>61</v>
      </c>
      <c r="L1040" t="str">
        <f>VLOOKUP(K1040,[1]контракти!$G$2:$H$347,2,FALSE)</f>
        <v>Амбулаторія №3</v>
      </c>
      <c r="M1040" t="s">
        <v>28</v>
      </c>
      <c r="N1040" t="s">
        <v>22</v>
      </c>
      <c r="O1040" t="s">
        <v>67</v>
      </c>
      <c r="P1040" t="s">
        <v>23</v>
      </c>
      <c r="Q1040" t="s">
        <v>32</v>
      </c>
      <c r="R1040">
        <v>51</v>
      </c>
    </row>
    <row r="1041" spans="1:18" x14ac:dyDescent="0.25">
      <c r="A1041" s="1">
        <v>43773</v>
      </c>
      <c r="B1041" t="s">
        <v>17</v>
      </c>
      <c r="C1041" t="s">
        <v>18</v>
      </c>
      <c r="D1041" t="s">
        <v>52</v>
      </c>
      <c r="E1041" t="s">
        <v>20</v>
      </c>
      <c r="F1041">
        <v>1410300000</v>
      </c>
      <c r="G1041" t="s">
        <v>24</v>
      </c>
      <c r="H1041" t="s">
        <v>57</v>
      </c>
      <c r="I1041">
        <v>37868949</v>
      </c>
      <c r="J1041" t="s">
        <v>58</v>
      </c>
      <c r="K1041" t="s">
        <v>68</v>
      </c>
      <c r="L1041" t="str">
        <f>VLOOKUP(K1041,[1]контракти!$G$2:$H$347,2,FALSE)</f>
        <v>Амбулаторія №9</v>
      </c>
      <c r="M1041" t="s">
        <v>28</v>
      </c>
      <c r="N1041" t="s">
        <v>22</v>
      </c>
      <c r="O1041" t="s">
        <v>69</v>
      </c>
      <c r="P1041" t="s">
        <v>22</v>
      </c>
      <c r="Q1041" t="s">
        <v>32</v>
      </c>
      <c r="R1041">
        <v>40</v>
      </c>
    </row>
    <row r="1042" spans="1:18" x14ac:dyDescent="0.25">
      <c r="A1042" s="1">
        <v>43773</v>
      </c>
      <c r="B1042" t="s">
        <v>17</v>
      </c>
      <c r="C1042" t="s">
        <v>18</v>
      </c>
      <c r="D1042" t="s">
        <v>52</v>
      </c>
      <c r="E1042" t="s">
        <v>20</v>
      </c>
      <c r="F1042">
        <v>1410300000</v>
      </c>
      <c r="G1042" t="s">
        <v>24</v>
      </c>
      <c r="H1042" t="s">
        <v>57</v>
      </c>
      <c r="I1042">
        <v>37868949</v>
      </c>
      <c r="J1042" t="s">
        <v>58</v>
      </c>
      <c r="K1042" t="s">
        <v>68</v>
      </c>
      <c r="L1042" t="str">
        <f>VLOOKUP(K1042,[1]контракти!$G$2:$H$347,2,FALSE)</f>
        <v>Амбулаторія №9</v>
      </c>
      <c r="M1042" t="s">
        <v>28</v>
      </c>
      <c r="N1042" t="s">
        <v>22</v>
      </c>
      <c r="O1042" t="s">
        <v>69</v>
      </c>
      <c r="P1042" t="s">
        <v>23</v>
      </c>
      <c r="Q1042" t="s">
        <v>32</v>
      </c>
      <c r="R1042">
        <v>40</v>
      </c>
    </row>
    <row r="1043" spans="1:18" x14ac:dyDescent="0.25">
      <c r="A1043" s="1">
        <v>43773</v>
      </c>
      <c r="B1043" t="s">
        <v>17</v>
      </c>
      <c r="C1043" t="s">
        <v>18</v>
      </c>
      <c r="D1043" t="s">
        <v>52</v>
      </c>
      <c r="E1043" t="s">
        <v>20</v>
      </c>
      <c r="F1043">
        <v>1410300000</v>
      </c>
      <c r="G1043" t="s">
        <v>24</v>
      </c>
      <c r="H1043" t="s">
        <v>57</v>
      </c>
      <c r="I1043">
        <v>37868949</v>
      </c>
      <c r="J1043" t="s">
        <v>58</v>
      </c>
      <c r="K1043" t="s">
        <v>70</v>
      </c>
      <c r="L1043" t="str">
        <f>VLOOKUP(K1043,[1]контракти!$G$2:$H$347,2,FALSE)</f>
        <v>Амбулаторія №1</v>
      </c>
      <c r="M1043" t="s">
        <v>28</v>
      </c>
      <c r="N1043" t="s">
        <v>22</v>
      </c>
      <c r="O1043" t="s">
        <v>71</v>
      </c>
      <c r="P1043" t="s">
        <v>23</v>
      </c>
      <c r="Q1043" t="s">
        <v>32</v>
      </c>
      <c r="R1043">
        <v>1</v>
      </c>
    </row>
    <row r="1044" spans="1:18" x14ac:dyDescent="0.25">
      <c r="A1044" s="1">
        <v>43773</v>
      </c>
      <c r="B1044" t="s">
        <v>17</v>
      </c>
      <c r="C1044" t="s">
        <v>18</v>
      </c>
      <c r="D1044" t="s">
        <v>52</v>
      </c>
      <c r="E1044" t="s">
        <v>20</v>
      </c>
      <c r="F1044">
        <v>1410300000</v>
      </c>
      <c r="G1044" t="s">
        <v>24</v>
      </c>
      <c r="H1044" t="s">
        <v>57</v>
      </c>
      <c r="I1044">
        <v>37868949</v>
      </c>
      <c r="J1044" t="s">
        <v>58</v>
      </c>
      <c r="K1044" t="s">
        <v>70</v>
      </c>
      <c r="L1044" t="str">
        <f>VLOOKUP(K1044,[1]контракти!$G$2:$H$347,2,FALSE)</f>
        <v>Амбулаторія №1</v>
      </c>
      <c r="M1044" t="s">
        <v>28</v>
      </c>
      <c r="N1044" t="s">
        <v>22</v>
      </c>
      <c r="O1044" t="s">
        <v>72</v>
      </c>
      <c r="P1044" t="s">
        <v>23</v>
      </c>
      <c r="Q1044" t="s">
        <v>32</v>
      </c>
      <c r="R1044">
        <v>2</v>
      </c>
    </row>
    <row r="1045" spans="1:18" x14ac:dyDescent="0.25">
      <c r="A1045" s="1">
        <v>43773</v>
      </c>
      <c r="B1045" t="s">
        <v>17</v>
      </c>
      <c r="C1045" t="s">
        <v>18</v>
      </c>
      <c r="D1045" t="s">
        <v>52</v>
      </c>
      <c r="E1045" t="s">
        <v>20</v>
      </c>
      <c r="F1045">
        <v>1410300000</v>
      </c>
      <c r="G1045" t="s">
        <v>24</v>
      </c>
      <c r="H1045" t="s">
        <v>57</v>
      </c>
      <c r="I1045">
        <v>37868949</v>
      </c>
      <c r="J1045" t="s">
        <v>58</v>
      </c>
      <c r="K1045" t="s">
        <v>70</v>
      </c>
      <c r="L1045" t="str">
        <f>VLOOKUP(K1045,[1]контракти!$G$2:$H$347,2,FALSE)</f>
        <v>Амбулаторія №1</v>
      </c>
      <c r="M1045" t="s">
        <v>28</v>
      </c>
      <c r="N1045" t="s">
        <v>22</v>
      </c>
      <c r="O1045" t="s">
        <v>73</v>
      </c>
      <c r="P1045" t="s">
        <v>22</v>
      </c>
      <c r="Q1045" t="s">
        <v>32</v>
      </c>
      <c r="R1045">
        <v>1</v>
      </c>
    </row>
    <row r="1046" spans="1:18" x14ac:dyDescent="0.25">
      <c r="A1046" s="1">
        <v>43773</v>
      </c>
      <c r="B1046" t="s">
        <v>17</v>
      </c>
      <c r="C1046" t="s">
        <v>18</v>
      </c>
      <c r="D1046" t="s">
        <v>52</v>
      </c>
      <c r="E1046" t="s">
        <v>20</v>
      </c>
      <c r="F1046">
        <v>1410300000</v>
      </c>
      <c r="G1046" t="s">
        <v>24</v>
      </c>
      <c r="H1046" t="s">
        <v>57</v>
      </c>
      <c r="I1046">
        <v>37868949</v>
      </c>
      <c r="J1046" t="s">
        <v>58</v>
      </c>
      <c r="K1046" t="s">
        <v>70</v>
      </c>
      <c r="L1046" t="str">
        <f>VLOOKUP(K1046,[1]контракти!$G$2:$H$347,2,FALSE)</f>
        <v>Амбулаторія №1</v>
      </c>
      <c r="M1046" t="s">
        <v>28</v>
      </c>
      <c r="N1046" t="s">
        <v>22</v>
      </c>
      <c r="O1046" t="s">
        <v>74</v>
      </c>
      <c r="P1046" t="s">
        <v>22</v>
      </c>
      <c r="Q1046" t="s">
        <v>32</v>
      </c>
      <c r="R1046">
        <v>12</v>
      </c>
    </row>
    <row r="1047" spans="1:18" x14ac:dyDescent="0.25">
      <c r="A1047" s="1">
        <v>43773</v>
      </c>
      <c r="B1047" t="s">
        <v>17</v>
      </c>
      <c r="C1047" t="s">
        <v>18</v>
      </c>
      <c r="D1047" t="s">
        <v>52</v>
      </c>
      <c r="E1047" t="s">
        <v>20</v>
      </c>
      <c r="F1047">
        <v>1410300000</v>
      </c>
      <c r="G1047" t="s">
        <v>24</v>
      </c>
      <c r="H1047" t="s">
        <v>57</v>
      </c>
      <c r="I1047">
        <v>37868949</v>
      </c>
      <c r="J1047" t="s">
        <v>58</v>
      </c>
      <c r="K1047" t="s">
        <v>70</v>
      </c>
      <c r="L1047" t="str">
        <f>VLOOKUP(K1047,[1]контракти!$G$2:$H$347,2,FALSE)</f>
        <v>Амбулаторія №1</v>
      </c>
      <c r="M1047" t="s">
        <v>28</v>
      </c>
      <c r="N1047" t="s">
        <v>22</v>
      </c>
      <c r="O1047" t="s">
        <v>74</v>
      </c>
      <c r="P1047" t="s">
        <v>23</v>
      </c>
      <c r="Q1047" t="s">
        <v>32</v>
      </c>
      <c r="R1047">
        <v>17</v>
      </c>
    </row>
    <row r="1048" spans="1:18" x14ac:dyDescent="0.25">
      <c r="A1048" s="1">
        <v>43773</v>
      </c>
      <c r="B1048" t="s">
        <v>17</v>
      </c>
      <c r="C1048" t="s">
        <v>18</v>
      </c>
      <c r="D1048" t="s">
        <v>52</v>
      </c>
      <c r="E1048" t="s">
        <v>20</v>
      </c>
      <c r="F1048">
        <v>1410300000</v>
      </c>
      <c r="G1048" t="s">
        <v>24</v>
      </c>
      <c r="H1048" t="s">
        <v>57</v>
      </c>
      <c r="I1048">
        <v>37868949</v>
      </c>
      <c r="J1048" t="s">
        <v>58</v>
      </c>
      <c r="K1048" t="s">
        <v>70</v>
      </c>
      <c r="L1048" t="str">
        <f>VLOOKUP(K1048,[1]контракти!$G$2:$H$347,2,FALSE)</f>
        <v>Амбулаторія №1</v>
      </c>
      <c r="M1048" t="s">
        <v>28</v>
      </c>
      <c r="N1048" t="s">
        <v>22</v>
      </c>
      <c r="O1048" t="s">
        <v>75</v>
      </c>
      <c r="P1048" t="s">
        <v>22</v>
      </c>
      <c r="Q1048" t="s">
        <v>32</v>
      </c>
      <c r="R1048">
        <v>1</v>
      </c>
    </row>
    <row r="1049" spans="1:18" x14ac:dyDescent="0.25">
      <c r="A1049" s="1">
        <v>43773</v>
      </c>
      <c r="B1049" t="s">
        <v>17</v>
      </c>
      <c r="C1049" t="s">
        <v>18</v>
      </c>
      <c r="D1049" t="s">
        <v>52</v>
      </c>
      <c r="E1049" t="s">
        <v>20</v>
      </c>
      <c r="F1049">
        <v>1410300000</v>
      </c>
      <c r="G1049" t="s">
        <v>24</v>
      </c>
      <c r="H1049" t="s">
        <v>57</v>
      </c>
      <c r="I1049">
        <v>37868949</v>
      </c>
      <c r="J1049" t="s">
        <v>58</v>
      </c>
      <c r="K1049" t="s">
        <v>76</v>
      </c>
      <c r="L1049" t="str">
        <f>VLOOKUP(K1049,[1]контракти!$G$2:$H$347,2,FALSE)</f>
        <v>Амбулаторія №6</v>
      </c>
      <c r="M1049" t="s">
        <v>28</v>
      </c>
      <c r="N1049" t="s">
        <v>22</v>
      </c>
      <c r="O1049" t="s">
        <v>77</v>
      </c>
      <c r="P1049" t="s">
        <v>22</v>
      </c>
      <c r="Q1049" t="s">
        <v>32</v>
      </c>
      <c r="R1049">
        <v>69</v>
      </c>
    </row>
    <row r="1050" spans="1:18" x14ac:dyDescent="0.25">
      <c r="A1050" s="1">
        <v>43773</v>
      </c>
      <c r="B1050" t="s">
        <v>17</v>
      </c>
      <c r="C1050" t="s">
        <v>18</v>
      </c>
      <c r="D1050" t="s">
        <v>52</v>
      </c>
      <c r="E1050" t="s">
        <v>20</v>
      </c>
      <c r="F1050">
        <v>1410300000</v>
      </c>
      <c r="G1050" t="s">
        <v>24</v>
      </c>
      <c r="H1050" t="s">
        <v>57</v>
      </c>
      <c r="I1050">
        <v>37868949</v>
      </c>
      <c r="J1050" t="s">
        <v>58</v>
      </c>
      <c r="K1050" t="s">
        <v>76</v>
      </c>
      <c r="L1050" t="str">
        <f>VLOOKUP(K1050,[1]контракти!$G$2:$H$347,2,FALSE)</f>
        <v>Амбулаторія №6</v>
      </c>
      <c r="M1050" t="s">
        <v>28</v>
      </c>
      <c r="N1050" t="s">
        <v>22</v>
      </c>
      <c r="O1050" t="s">
        <v>77</v>
      </c>
      <c r="P1050" t="s">
        <v>23</v>
      </c>
      <c r="Q1050" t="s">
        <v>32</v>
      </c>
      <c r="R1050">
        <v>92</v>
      </c>
    </row>
    <row r="1051" spans="1:18" x14ac:dyDescent="0.25">
      <c r="A1051" s="1">
        <v>43773</v>
      </c>
      <c r="B1051" t="s">
        <v>17</v>
      </c>
      <c r="C1051" t="s">
        <v>18</v>
      </c>
      <c r="D1051" t="s">
        <v>52</v>
      </c>
      <c r="E1051" t="s">
        <v>20</v>
      </c>
      <c r="F1051">
        <v>1410300000</v>
      </c>
      <c r="G1051" t="s">
        <v>24</v>
      </c>
      <c r="H1051" t="s">
        <v>57</v>
      </c>
      <c r="I1051">
        <v>37868949</v>
      </c>
      <c r="J1051" t="s">
        <v>58</v>
      </c>
      <c r="K1051" t="s">
        <v>76</v>
      </c>
      <c r="L1051" t="str">
        <f>VLOOKUP(K1051,[1]контракти!$G$2:$H$347,2,FALSE)</f>
        <v>Амбулаторія №6</v>
      </c>
      <c r="M1051" t="s">
        <v>28</v>
      </c>
      <c r="N1051" t="s">
        <v>22</v>
      </c>
      <c r="O1051" t="s">
        <v>78</v>
      </c>
      <c r="P1051" t="s">
        <v>22</v>
      </c>
      <c r="Q1051" t="s">
        <v>32</v>
      </c>
      <c r="R1051">
        <v>102</v>
      </c>
    </row>
    <row r="1052" spans="1:18" x14ac:dyDescent="0.25">
      <c r="A1052" s="1">
        <v>43773</v>
      </c>
      <c r="B1052" t="s">
        <v>17</v>
      </c>
      <c r="C1052" t="s">
        <v>18</v>
      </c>
      <c r="D1052" t="s">
        <v>52</v>
      </c>
      <c r="E1052" t="s">
        <v>20</v>
      </c>
      <c r="F1052">
        <v>1410300000</v>
      </c>
      <c r="G1052" t="s">
        <v>24</v>
      </c>
      <c r="H1052" t="s">
        <v>57</v>
      </c>
      <c r="I1052">
        <v>37868949</v>
      </c>
      <c r="J1052" t="s">
        <v>58</v>
      </c>
      <c r="K1052" t="s">
        <v>76</v>
      </c>
      <c r="L1052" t="str">
        <f>VLOOKUP(K1052,[1]контракти!$G$2:$H$347,2,FALSE)</f>
        <v>Амбулаторія №6</v>
      </c>
      <c r="M1052" t="s">
        <v>28</v>
      </c>
      <c r="N1052" t="s">
        <v>22</v>
      </c>
      <c r="O1052" t="s">
        <v>78</v>
      </c>
      <c r="P1052" t="s">
        <v>23</v>
      </c>
      <c r="Q1052" t="s">
        <v>32</v>
      </c>
      <c r="R1052">
        <v>123</v>
      </c>
    </row>
    <row r="1053" spans="1:18" x14ac:dyDescent="0.25">
      <c r="A1053" s="1">
        <v>43773</v>
      </c>
      <c r="B1053" t="s">
        <v>17</v>
      </c>
      <c r="C1053" t="s">
        <v>18</v>
      </c>
      <c r="D1053" t="s">
        <v>52</v>
      </c>
      <c r="E1053" t="s">
        <v>20</v>
      </c>
      <c r="F1053">
        <v>1410300000</v>
      </c>
      <c r="G1053" t="s">
        <v>24</v>
      </c>
      <c r="H1053" t="s">
        <v>57</v>
      </c>
      <c r="I1053">
        <v>37868949</v>
      </c>
      <c r="J1053" t="s">
        <v>58</v>
      </c>
      <c r="K1053" t="s">
        <v>76</v>
      </c>
      <c r="L1053" t="str">
        <f>VLOOKUP(K1053,[1]контракти!$G$2:$H$347,2,FALSE)</f>
        <v>Амбулаторія №6</v>
      </c>
      <c r="M1053" t="s">
        <v>28</v>
      </c>
      <c r="N1053" t="s">
        <v>22</v>
      </c>
      <c r="O1053" t="s">
        <v>79</v>
      </c>
      <c r="P1053" t="s">
        <v>22</v>
      </c>
      <c r="Q1053" t="s">
        <v>32</v>
      </c>
      <c r="R1053">
        <v>12</v>
      </c>
    </row>
    <row r="1054" spans="1:18" x14ac:dyDescent="0.25">
      <c r="A1054" s="1">
        <v>43773</v>
      </c>
      <c r="B1054" t="s">
        <v>17</v>
      </c>
      <c r="C1054" t="s">
        <v>18</v>
      </c>
      <c r="D1054" t="s">
        <v>52</v>
      </c>
      <c r="E1054" t="s">
        <v>20</v>
      </c>
      <c r="F1054">
        <v>1410300000</v>
      </c>
      <c r="G1054" t="s">
        <v>24</v>
      </c>
      <c r="H1054" t="s">
        <v>57</v>
      </c>
      <c r="I1054">
        <v>37868949</v>
      </c>
      <c r="J1054" t="s">
        <v>58</v>
      </c>
      <c r="K1054" t="s">
        <v>76</v>
      </c>
      <c r="L1054" t="str">
        <f>VLOOKUP(K1054,[1]контракти!$G$2:$H$347,2,FALSE)</f>
        <v>Амбулаторія №6</v>
      </c>
      <c r="M1054" t="s">
        <v>28</v>
      </c>
      <c r="N1054" t="s">
        <v>22</v>
      </c>
      <c r="O1054" t="s">
        <v>79</v>
      </c>
      <c r="P1054" t="s">
        <v>23</v>
      </c>
      <c r="Q1054" t="s">
        <v>32</v>
      </c>
      <c r="R1054">
        <v>21</v>
      </c>
    </row>
    <row r="1055" spans="1:18" x14ac:dyDescent="0.25">
      <c r="A1055" s="1">
        <v>43773</v>
      </c>
      <c r="B1055" t="s">
        <v>17</v>
      </c>
      <c r="C1055" t="s">
        <v>18</v>
      </c>
      <c r="D1055" t="s">
        <v>52</v>
      </c>
      <c r="E1055" t="s">
        <v>20</v>
      </c>
      <c r="F1055">
        <v>1410300000</v>
      </c>
      <c r="G1055" t="s">
        <v>24</v>
      </c>
      <c r="H1055" t="s">
        <v>57</v>
      </c>
      <c r="I1055">
        <v>37868949</v>
      </c>
      <c r="J1055" t="s">
        <v>58</v>
      </c>
      <c r="K1055" t="s">
        <v>76</v>
      </c>
      <c r="L1055" t="str">
        <f>VLOOKUP(K1055,[1]контракти!$G$2:$H$347,2,FALSE)</f>
        <v>Амбулаторія №6</v>
      </c>
      <c r="M1055" t="s">
        <v>28</v>
      </c>
      <c r="N1055" t="s">
        <v>23</v>
      </c>
      <c r="O1055" t="s">
        <v>80</v>
      </c>
      <c r="P1055" t="s">
        <v>22</v>
      </c>
      <c r="Q1055" t="s">
        <v>32</v>
      </c>
      <c r="R1055">
        <v>9</v>
      </c>
    </row>
    <row r="1056" spans="1:18" x14ac:dyDescent="0.25">
      <c r="A1056" s="1">
        <v>43773</v>
      </c>
      <c r="B1056" t="s">
        <v>17</v>
      </c>
      <c r="C1056" t="s">
        <v>18</v>
      </c>
      <c r="D1056" t="s">
        <v>52</v>
      </c>
      <c r="E1056" t="s">
        <v>20</v>
      </c>
      <c r="F1056">
        <v>1410300000</v>
      </c>
      <c r="G1056" t="s">
        <v>24</v>
      </c>
      <c r="H1056" t="s">
        <v>57</v>
      </c>
      <c r="I1056">
        <v>37868949</v>
      </c>
      <c r="J1056" t="s">
        <v>58</v>
      </c>
      <c r="K1056" t="s">
        <v>76</v>
      </c>
      <c r="L1056" t="str">
        <f>VLOOKUP(K1056,[1]контракти!$G$2:$H$347,2,FALSE)</f>
        <v>Амбулаторія №6</v>
      </c>
      <c r="M1056" t="s">
        <v>28</v>
      </c>
      <c r="N1056" t="s">
        <v>23</v>
      </c>
      <c r="O1056" t="s">
        <v>80</v>
      </c>
      <c r="P1056" t="s">
        <v>23</v>
      </c>
      <c r="Q1056" t="s">
        <v>32</v>
      </c>
      <c r="R1056">
        <v>11</v>
      </c>
    </row>
    <row r="1057" spans="1:18" x14ac:dyDescent="0.25">
      <c r="A1057" s="1">
        <v>43773</v>
      </c>
      <c r="B1057" t="s">
        <v>17</v>
      </c>
      <c r="C1057" t="s">
        <v>18</v>
      </c>
      <c r="D1057" t="s">
        <v>52</v>
      </c>
      <c r="E1057" t="s">
        <v>20</v>
      </c>
      <c r="F1057">
        <v>1410300000</v>
      </c>
      <c r="G1057" t="s">
        <v>24</v>
      </c>
      <c r="H1057" t="s">
        <v>57</v>
      </c>
      <c r="I1057">
        <v>37868949</v>
      </c>
      <c r="J1057" t="s">
        <v>58</v>
      </c>
      <c r="K1057" t="s">
        <v>76</v>
      </c>
      <c r="L1057" t="str">
        <f>VLOOKUP(K1057,[1]контракти!$G$2:$H$347,2,FALSE)</f>
        <v>Амбулаторія №6</v>
      </c>
      <c r="M1057" t="s">
        <v>28</v>
      </c>
      <c r="N1057" t="s">
        <v>23</v>
      </c>
      <c r="O1057" t="s">
        <v>81</v>
      </c>
      <c r="P1057" t="s">
        <v>22</v>
      </c>
      <c r="Q1057" t="s">
        <v>32</v>
      </c>
      <c r="R1057">
        <v>24</v>
      </c>
    </row>
    <row r="1058" spans="1:18" x14ac:dyDescent="0.25">
      <c r="A1058" s="1">
        <v>43773</v>
      </c>
      <c r="B1058" t="s">
        <v>17</v>
      </c>
      <c r="C1058" t="s">
        <v>18</v>
      </c>
      <c r="D1058" t="s">
        <v>52</v>
      </c>
      <c r="E1058" t="s">
        <v>20</v>
      </c>
      <c r="F1058">
        <v>1410300000</v>
      </c>
      <c r="G1058" t="s">
        <v>24</v>
      </c>
      <c r="H1058" t="s">
        <v>57</v>
      </c>
      <c r="I1058">
        <v>37868949</v>
      </c>
      <c r="J1058" t="s">
        <v>58</v>
      </c>
      <c r="K1058" t="s">
        <v>76</v>
      </c>
      <c r="L1058" t="str">
        <f>VLOOKUP(K1058,[1]контракти!$G$2:$H$347,2,FALSE)</f>
        <v>Амбулаторія №6</v>
      </c>
      <c r="M1058" t="s">
        <v>28</v>
      </c>
      <c r="N1058" t="s">
        <v>23</v>
      </c>
      <c r="O1058" t="s">
        <v>81</v>
      </c>
      <c r="P1058" t="s">
        <v>23</v>
      </c>
      <c r="Q1058" t="s">
        <v>32</v>
      </c>
      <c r="R1058">
        <v>27</v>
      </c>
    </row>
    <row r="1059" spans="1:18" x14ac:dyDescent="0.25">
      <c r="A1059" s="1">
        <v>43773</v>
      </c>
      <c r="B1059" t="s">
        <v>17</v>
      </c>
      <c r="C1059" t="s">
        <v>18</v>
      </c>
      <c r="D1059" t="s">
        <v>52</v>
      </c>
      <c r="E1059" t="s">
        <v>20</v>
      </c>
      <c r="F1059">
        <v>1410300000</v>
      </c>
      <c r="G1059" t="s">
        <v>24</v>
      </c>
      <c r="H1059" t="s">
        <v>57</v>
      </c>
      <c r="I1059">
        <v>37868949</v>
      </c>
      <c r="J1059" t="s">
        <v>58</v>
      </c>
      <c r="K1059" t="s">
        <v>82</v>
      </c>
      <c r="L1059" t="str">
        <f>VLOOKUP(K1059,[1]контракти!$G$2:$H$347,2,FALSE)</f>
        <v>Амбулаторія №2</v>
      </c>
      <c r="M1059" t="s">
        <v>28</v>
      </c>
      <c r="N1059" t="s">
        <v>22</v>
      </c>
      <c r="O1059" t="s">
        <v>83</v>
      </c>
      <c r="P1059" t="s">
        <v>22</v>
      </c>
      <c r="Q1059" t="s">
        <v>32</v>
      </c>
      <c r="R1059">
        <v>1</v>
      </c>
    </row>
    <row r="1060" spans="1:18" x14ac:dyDescent="0.25">
      <c r="A1060" s="1">
        <v>43773</v>
      </c>
      <c r="B1060" t="s">
        <v>17</v>
      </c>
      <c r="C1060" t="s">
        <v>18</v>
      </c>
      <c r="D1060" t="s">
        <v>52</v>
      </c>
      <c r="E1060" t="s">
        <v>20</v>
      </c>
      <c r="F1060">
        <v>1410300000</v>
      </c>
      <c r="G1060" t="s">
        <v>24</v>
      </c>
      <c r="H1060" t="s">
        <v>57</v>
      </c>
      <c r="I1060">
        <v>37868949</v>
      </c>
      <c r="J1060" t="s">
        <v>58</v>
      </c>
      <c r="K1060" t="s">
        <v>82</v>
      </c>
      <c r="L1060" t="str">
        <f>VLOOKUP(K1060,[1]контракти!$G$2:$H$347,2,FALSE)</f>
        <v>Амбулаторія №2</v>
      </c>
      <c r="M1060" t="s">
        <v>28</v>
      </c>
      <c r="N1060" t="s">
        <v>23</v>
      </c>
      <c r="O1060" t="s">
        <v>84</v>
      </c>
      <c r="P1060" t="s">
        <v>22</v>
      </c>
      <c r="Q1060" t="s">
        <v>32</v>
      </c>
      <c r="R1060">
        <v>14</v>
      </c>
    </row>
    <row r="1061" spans="1:18" x14ac:dyDescent="0.25">
      <c r="A1061" s="1">
        <v>43773</v>
      </c>
      <c r="B1061" t="s">
        <v>17</v>
      </c>
      <c r="C1061" t="s">
        <v>18</v>
      </c>
      <c r="D1061" t="s">
        <v>52</v>
      </c>
      <c r="E1061" t="s">
        <v>20</v>
      </c>
      <c r="F1061">
        <v>1410300000</v>
      </c>
      <c r="G1061" t="s">
        <v>24</v>
      </c>
      <c r="H1061" t="s">
        <v>57</v>
      </c>
      <c r="I1061">
        <v>37868949</v>
      </c>
      <c r="J1061" t="s">
        <v>58</v>
      </c>
      <c r="K1061" t="s">
        <v>82</v>
      </c>
      <c r="L1061" t="str">
        <f>VLOOKUP(K1061,[1]контракти!$G$2:$H$347,2,FALSE)</f>
        <v>Амбулаторія №2</v>
      </c>
      <c r="M1061" t="s">
        <v>28</v>
      </c>
      <c r="N1061" t="s">
        <v>23</v>
      </c>
      <c r="O1061" t="s">
        <v>84</v>
      </c>
      <c r="P1061" t="s">
        <v>23</v>
      </c>
      <c r="Q1061" t="s">
        <v>32</v>
      </c>
      <c r="R1061">
        <v>18</v>
      </c>
    </row>
    <row r="1062" spans="1:18" x14ac:dyDescent="0.25">
      <c r="A1062" s="1">
        <v>43773</v>
      </c>
      <c r="B1062" t="s">
        <v>17</v>
      </c>
      <c r="C1062" t="s">
        <v>18</v>
      </c>
      <c r="D1062" t="s">
        <v>52</v>
      </c>
      <c r="E1062" t="s">
        <v>20</v>
      </c>
      <c r="F1062">
        <v>1410300000</v>
      </c>
      <c r="G1062" t="s">
        <v>24</v>
      </c>
      <c r="H1062" t="s">
        <v>57</v>
      </c>
      <c r="I1062">
        <v>37868949</v>
      </c>
      <c r="J1062" t="s">
        <v>58</v>
      </c>
      <c r="K1062" t="s">
        <v>82</v>
      </c>
      <c r="L1062" t="str">
        <f>VLOOKUP(K1062,[1]контракти!$G$2:$H$347,2,FALSE)</f>
        <v>Амбулаторія №2</v>
      </c>
      <c r="M1062" t="s">
        <v>28</v>
      </c>
      <c r="N1062" t="s">
        <v>23</v>
      </c>
      <c r="O1062" t="s">
        <v>85</v>
      </c>
      <c r="P1062" t="s">
        <v>23</v>
      </c>
      <c r="Q1062" t="s">
        <v>32</v>
      </c>
      <c r="R1062">
        <v>1</v>
      </c>
    </row>
    <row r="1063" spans="1:18" x14ac:dyDescent="0.25">
      <c r="A1063" s="1">
        <v>43773</v>
      </c>
      <c r="B1063" t="s">
        <v>17</v>
      </c>
      <c r="C1063" t="s">
        <v>18</v>
      </c>
      <c r="D1063" t="s">
        <v>52</v>
      </c>
      <c r="E1063" t="s">
        <v>20</v>
      </c>
      <c r="F1063">
        <v>1410300000</v>
      </c>
      <c r="G1063" t="s">
        <v>24</v>
      </c>
      <c r="H1063" t="s">
        <v>57</v>
      </c>
      <c r="I1063">
        <v>37868949</v>
      </c>
      <c r="J1063" t="s">
        <v>58</v>
      </c>
      <c r="K1063" t="s">
        <v>86</v>
      </c>
      <c r="L1063" t="str">
        <f>VLOOKUP(K1063,[1]контракти!$G$2:$H$347,2,FALSE)</f>
        <v>Амбулаторія №8</v>
      </c>
      <c r="M1063" t="s">
        <v>62</v>
      </c>
      <c r="N1063" t="s">
        <v>22</v>
      </c>
      <c r="O1063" t="s">
        <v>87</v>
      </c>
      <c r="P1063" t="s">
        <v>22</v>
      </c>
      <c r="Q1063" t="s">
        <v>32</v>
      </c>
      <c r="R1063">
        <v>131</v>
      </c>
    </row>
    <row r="1064" spans="1:18" x14ac:dyDescent="0.25">
      <c r="A1064" s="1">
        <v>43773</v>
      </c>
      <c r="B1064" t="s">
        <v>17</v>
      </c>
      <c r="C1064" t="s">
        <v>18</v>
      </c>
      <c r="D1064" t="s">
        <v>52</v>
      </c>
      <c r="E1064" t="s">
        <v>20</v>
      </c>
      <c r="F1064">
        <v>1410300000</v>
      </c>
      <c r="G1064" t="s">
        <v>24</v>
      </c>
      <c r="H1064" t="s">
        <v>57</v>
      </c>
      <c r="I1064">
        <v>37868949</v>
      </c>
      <c r="J1064" t="s">
        <v>58</v>
      </c>
      <c r="K1064" t="s">
        <v>86</v>
      </c>
      <c r="L1064" t="str">
        <f>VLOOKUP(K1064,[1]контракти!$G$2:$H$347,2,FALSE)</f>
        <v>Амбулаторія №8</v>
      </c>
      <c r="M1064" t="s">
        <v>62</v>
      </c>
      <c r="N1064" t="s">
        <v>22</v>
      </c>
      <c r="O1064" t="s">
        <v>87</v>
      </c>
      <c r="P1064" t="s">
        <v>23</v>
      </c>
      <c r="Q1064" t="s">
        <v>32</v>
      </c>
      <c r="R1064">
        <v>176</v>
      </c>
    </row>
    <row r="1065" spans="1:18" x14ac:dyDescent="0.25">
      <c r="A1065" s="1">
        <v>43773</v>
      </c>
      <c r="B1065" t="s">
        <v>17</v>
      </c>
      <c r="C1065" t="s">
        <v>18</v>
      </c>
      <c r="D1065" t="s">
        <v>52</v>
      </c>
      <c r="E1065" t="s">
        <v>20</v>
      </c>
      <c r="F1065">
        <v>1410300000</v>
      </c>
      <c r="G1065" t="s">
        <v>24</v>
      </c>
      <c r="H1065" t="s">
        <v>57</v>
      </c>
      <c r="I1065">
        <v>37868949</v>
      </c>
      <c r="J1065" t="s">
        <v>58</v>
      </c>
      <c r="K1065" t="s">
        <v>86</v>
      </c>
      <c r="L1065" t="str">
        <f>VLOOKUP(K1065,[1]контракти!$G$2:$H$347,2,FALSE)</f>
        <v>Амбулаторія №8</v>
      </c>
      <c r="M1065" t="s">
        <v>62</v>
      </c>
      <c r="N1065" t="s">
        <v>22</v>
      </c>
      <c r="O1065" t="s">
        <v>88</v>
      </c>
      <c r="P1065" t="s">
        <v>22</v>
      </c>
      <c r="Q1065" t="s">
        <v>32</v>
      </c>
      <c r="R1065">
        <v>147</v>
      </c>
    </row>
    <row r="1066" spans="1:18" x14ac:dyDescent="0.25">
      <c r="A1066" s="1">
        <v>43773</v>
      </c>
      <c r="B1066" t="s">
        <v>17</v>
      </c>
      <c r="C1066" t="s">
        <v>18</v>
      </c>
      <c r="D1066" t="s">
        <v>52</v>
      </c>
      <c r="E1066" t="s">
        <v>20</v>
      </c>
      <c r="F1066">
        <v>1410300000</v>
      </c>
      <c r="G1066" t="s">
        <v>24</v>
      </c>
      <c r="H1066" t="s">
        <v>57</v>
      </c>
      <c r="I1066">
        <v>37868949</v>
      </c>
      <c r="J1066" t="s">
        <v>58</v>
      </c>
      <c r="K1066" t="s">
        <v>86</v>
      </c>
      <c r="L1066" t="str">
        <f>VLOOKUP(K1066,[1]контракти!$G$2:$H$347,2,FALSE)</f>
        <v>Амбулаторія №8</v>
      </c>
      <c r="M1066" t="s">
        <v>62</v>
      </c>
      <c r="N1066" t="s">
        <v>22</v>
      </c>
      <c r="O1066" t="s">
        <v>88</v>
      </c>
      <c r="P1066" t="s">
        <v>23</v>
      </c>
      <c r="Q1066" t="s">
        <v>32</v>
      </c>
      <c r="R1066">
        <v>173</v>
      </c>
    </row>
    <row r="1067" spans="1:18" x14ac:dyDescent="0.25">
      <c r="A1067" s="1">
        <v>43773</v>
      </c>
      <c r="B1067" t="s">
        <v>17</v>
      </c>
      <c r="C1067" t="s">
        <v>18</v>
      </c>
      <c r="D1067" t="s">
        <v>52</v>
      </c>
      <c r="E1067" t="s">
        <v>20</v>
      </c>
      <c r="F1067">
        <v>1410300000</v>
      </c>
      <c r="G1067" t="s">
        <v>24</v>
      </c>
      <c r="H1067" t="s">
        <v>57</v>
      </c>
      <c r="I1067">
        <v>37868949</v>
      </c>
      <c r="J1067" t="s">
        <v>58</v>
      </c>
      <c r="K1067" t="s">
        <v>86</v>
      </c>
      <c r="L1067" t="str">
        <f>VLOOKUP(K1067,[1]контракти!$G$2:$H$347,2,FALSE)</f>
        <v>Амбулаторія №8</v>
      </c>
      <c r="M1067" t="s">
        <v>62</v>
      </c>
      <c r="N1067" t="s">
        <v>22</v>
      </c>
      <c r="O1067" t="s">
        <v>89</v>
      </c>
      <c r="P1067" t="s">
        <v>22</v>
      </c>
      <c r="Q1067" t="s">
        <v>32</v>
      </c>
      <c r="R1067">
        <v>136</v>
      </c>
    </row>
    <row r="1068" spans="1:18" x14ac:dyDescent="0.25">
      <c r="A1068" s="1">
        <v>43773</v>
      </c>
      <c r="B1068" t="s">
        <v>17</v>
      </c>
      <c r="C1068" t="s">
        <v>18</v>
      </c>
      <c r="D1068" t="s">
        <v>52</v>
      </c>
      <c r="E1068" t="s">
        <v>20</v>
      </c>
      <c r="F1068">
        <v>1410300000</v>
      </c>
      <c r="G1068" t="s">
        <v>24</v>
      </c>
      <c r="H1068" t="s">
        <v>57</v>
      </c>
      <c r="I1068">
        <v>37868949</v>
      </c>
      <c r="J1068" t="s">
        <v>58</v>
      </c>
      <c r="K1068" t="s">
        <v>86</v>
      </c>
      <c r="L1068" t="str">
        <f>VLOOKUP(K1068,[1]контракти!$G$2:$H$347,2,FALSE)</f>
        <v>Амбулаторія №8</v>
      </c>
      <c r="M1068" t="s">
        <v>62</v>
      </c>
      <c r="N1068" t="s">
        <v>22</v>
      </c>
      <c r="O1068" t="s">
        <v>89</v>
      </c>
      <c r="P1068" t="s">
        <v>23</v>
      </c>
      <c r="Q1068" t="s">
        <v>32</v>
      </c>
      <c r="R1068">
        <v>141</v>
      </c>
    </row>
    <row r="1069" spans="1:18" x14ac:dyDescent="0.25">
      <c r="A1069" s="1">
        <v>43773</v>
      </c>
      <c r="B1069" t="s">
        <v>17</v>
      </c>
      <c r="C1069" t="s">
        <v>18</v>
      </c>
      <c r="D1069" t="s">
        <v>52</v>
      </c>
      <c r="E1069" t="s">
        <v>20</v>
      </c>
      <c r="F1069">
        <v>1410300000</v>
      </c>
      <c r="G1069" t="s">
        <v>24</v>
      </c>
      <c r="H1069" t="s">
        <v>57</v>
      </c>
      <c r="I1069">
        <v>37868949</v>
      </c>
      <c r="J1069" t="s">
        <v>58</v>
      </c>
      <c r="K1069" t="s">
        <v>86</v>
      </c>
      <c r="L1069" t="str">
        <f>VLOOKUP(K1069,[1]контракти!$G$2:$H$347,2,FALSE)</f>
        <v>Амбулаторія №8</v>
      </c>
      <c r="M1069" t="s">
        <v>62</v>
      </c>
      <c r="N1069" t="s">
        <v>22</v>
      </c>
      <c r="O1069" t="s">
        <v>90</v>
      </c>
      <c r="P1069" t="s">
        <v>22</v>
      </c>
      <c r="Q1069" t="s">
        <v>32</v>
      </c>
      <c r="R1069">
        <v>27</v>
      </c>
    </row>
    <row r="1070" spans="1:18" x14ac:dyDescent="0.25">
      <c r="A1070" s="1">
        <v>43773</v>
      </c>
      <c r="B1070" t="s">
        <v>17</v>
      </c>
      <c r="C1070" t="s">
        <v>18</v>
      </c>
      <c r="D1070" t="s">
        <v>52</v>
      </c>
      <c r="E1070" t="s">
        <v>20</v>
      </c>
      <c r="F1070">
        <v>1410300000</v>
      </c>
      <c r="G1070" t="s">
        <v>24</v>
      </c>
      <c r="H1070" t="s">
        <v>57</v>
      </c>
      <c r="I1070">
        <v>37868949</v>
      </c>
      <c r="J1070" t="s">
        <v>58</v>
      </c>
      <c r="K1070" t="s">
        <v>86</v>
      </c>
      <c r="L1070" t="str">
        <f>VLOOKUP(K1070,[1]контракти!$G$2:$H$347,2,FALSE)</f>
        <v>Амбулаторія №8</v>
      </c>
      <c r="M1070" t="s">
        <v>62</v>
      </c>
      <c r="N1070" t="s">
        <v>22</v>
      </c>
      <c r="O1070" t="s">
        <v>90</v>
      </c>
      <c r="P1070" t="s">
        <v>23</v>
      </c>
      <c r="Q1070" t="s">
        <v>32</v>
      </c>
      <c r="R1070">
        <v>21</v>
      </c>
    </row>
    <row r="1071" spans="1:18" x14ac:dyDescent="0.25">
      <c r="A1071" s="1">
        <v>43773</v>
      </c>
      <c r="B1071" t="s">
        <v>17</v>
      </c>
      <c r="C1071" t="s">
        <v>18</v>
      </c>
      <c r="D1071" t="s">
        <v>52</v>
      </c>
      <c r="E1071" t="s">
        <v>20</v>
      </c>
      <c r="F1071">
        <v>1410300000</v>
      </c>
      <c r="G1071" t="s">
        <v>24</v>
      </c>
      <c r="H1071" t="s">
        <v>57</v>
      </c>
      <c r="I1071">
        <v>37868949</v>
      </c>
      <c r="J1071" t="s">
        <v>58</v>
      </c>
      <c r="K1071" t="s">
        <v>86</v>
      </c>
      <c r="L1071" t="str">
        <f>VLOOKUP(K1071,[1]контракти!$G$2:$H$347,2,FALSE)</f>
        <v>Амбулаторія №8</v>
      </c>
      <c r="M1071" t="s">
        <v>62</v>
      </c>
      <c r="N1071" t="s">
        <v>22</v>
      </c>
      <c r="O1071" t="s">
        <v>91</v>
      </c>
      <c r="P1071" t="s">
        <v>22</v>
      </c>
      <c r="Q1071" t="s">
        <v>32</v>
      </c>
      <c r="R1071">
        <v>158</v>
      </c>
    </row>
    <row r="1072" spans="1:18" x14ac:dyDescent="0.25">
      <c r="A1072" s="1">
        <v>43773</v>
      </c>
      <c r="B1072" t="s">
        <v>17</v>
      </c>
      <c r="C1072" t="s">
        <v>18</v>
      </c>
      <c r="D1072" t="s">
        <v>52</v>
      </c>
      <c r="E1072" t="s">
        <v>20</v>
      </c>
      <c r="F1072">
        <v>1410300000</v>
      </c>
      <c r="G1072" t="s">
        <v>24</v>
      </c>
      <c r="H1072" t="s">
        <v>57</v>
      </c>
      <c r="I1072">
        <v>37868949</v>
      </c>
      <c r="J1072" t="s">
        <v>58</v>
      </c>
      <c r="K1072" t="s">
        <v>86</v>
      </c>
      <c r="L1072" t="str">
        <f>VLOOKUP(K1072,[1]контракти!$G$2:$H$347,2,FALSE)</f>
        <v>Амбулаторія №8</v>
      </c>
      <c r="M1072" t="s">
        <v>62</v>
      </c>
      <c r="N1072" t="s">
        <v>22</v>
      </c>
      <c r="O1072" t="s">
        <v>91</v>
      </c>
      <c r="P1072" t="s">
        <v>23</v>
      </c>
      <c r="Q1072" t="s">
        <v>32</v>
      </c>
      <c r="R1072">
        <v>167</v>
      </c>
    </row>
    <row r="1073" spans="1:18" x14ac:dyDescent="0.25">
      <c r="A1073" s="1">
        <v>43773</v>
      </c>
      <c r="B1073" t="s">
        <v>17</v>
      </c>
      <c r="C1073" t="s">
        <v>18</v>
      </c>
      <c r="D1073" t="s">
        <v>52</v>
      </c>
      <c r="E1073" t="s">
        <v>20</v>
      </c>
      <c r="F1073">
        <v>1410300000</v>
      </c>
      <c r="G1073" t="s">
        <v>24</v>
      </c>
      <c r="H1073" t="s">
        <v>57</v>
      </c>
      <c r="I1073">
        <v>37868949</v>
      </c>
      <c r="J1073" t="s">
        <v>58</v>
      </c>
      <c r="K1073" t="s">
        <v>59</v>
      </c>
      <c r="L1073" t="str">
        <f>VLOOKUP(K1073,[1]контракти!$G$2:$H$347,2,FALSE)</f>
        <v>Амбулаторія №7</v>
      </c>
      <c r="M1073" t="s">
        <v>28</v>
      </c>
      <c r="N1073" t="s">
        <v>22</v>
      </c>
      <c r="O1073" t="s">
        <v>60</v>
      </c>
      <c r="P1073" t="s">
        <v>22</v>
      </c>
      <c r="Q1073" t="s">
        <v>30</v>
      </c>
      <c r="R1073">
        <v>3</v>
      </c>
    </row>
    <row r="1074" spans="1:18" x14ac:dyDescent="0.25">
      <c r="A1074" s="1">
        <v>43773</v>
      </c>
      <c r="B1074" t="s">
        <v>17</v>
      </c>
      <c r="C1074" t="s">
        <v>18</v>
      </c>
      <c r="D1074" t="s">
        <v>52</v>
      </c>
      <c r="E1074" t="s">
        <v>20</v>
      </c>
      <c r="F1074">
        <v>1410300000</v>
      </c>
      <c r="G1074" t="s">
        <v>24</v>
      </c>
      <c r="H1074" t="s">
        <v>57</v>
      </c>
      <c r="I1074">
        <v>37868949</v>
      </c>
      <c r="J1074" t="s">
        <v>58</v>
      </c>
      <c r="K1074" t="s">
        <v>59</v>
      </c>
      <c r="L1074" t="str">
        <f>VLOOKUP(K1074,[1]контракти!$G$2:$H$347,2,FALSE)</f>
        <v>Амбулаторія №7</v>
      </c>
      <c r="M1074" t="s">
        <v>28</v>
      </c>
      <c r="N1074" t="s">
        <v>22</v>
      </c>
      <c r="O1074" t="s">
        <v>60</v>
      </c>
      <c r="P1074" t="s">
        <v>23</v>
      </c>
      <c r="Q1074" t="s">
        <v>30</v>
      </c>
      <c r="R1074">
        <v>4</v>
      </c>
    </row>
    <row r="1075" spans="1:18" x14ac:dyDescent="0.25">
      <c r="A1075" s="1">
        <v>43773</v>
      </c>
      <c r="B1075" t="s">
        <v>17</v>
      </c>
      <c r="C1075" t="s">
        <v>18</v>
      </c>
      <c r="D1075" t="s">
        <v>52</v>
      </c>
      <c r="E1075" t="s">
        <v>20</v>
      </c>
      <c r="F1075">
        <v>1410300000</v>
      </c>
      <c r="G1075" t="s">
        <v>24</v>
      </c>
      <c r="H1075" t="s">
        <v>57</v>
      </c>
      <c r="I1075">
        <v>37868949</v>
      </c>
      <c r="J1075" t="s">
        <v>58</v>
      </c>
      <c r="K1075" t="s">
        <v>61</v>
      </c>
      <c r="L1075" t="str">
        <f>VLOOKUP(K1075,[1]контракти!$G$2:$H$347,2,FALSE)</f>
        <v>Амбулаторія №3</v>
      </c>
      <c r="M1075" t="s">
        <v>62</v>
      </c>
      <c r="N1075" t="s">
        <v>22</v>
      </c>
      <c r="O1075" t="s">
        <v>63</v>
      </c>
      <c r="P1075" t="s">
        <v>22</v>
      </c>
      <c r="Q1075" t="s">
        <v>30</v>
      </c>
      <c r="R1075">
        <v>352</v>
      </c>
    </row>
    <row r="1076" spans="1:18" x14ac:dyDescent="0.25">
      <c r="A1076" s="1">
        <v>43773</v>
      </c>
      <c r="B1076" t="s">
        <v>17</v>
      </c>
      <c r="C1076" t="s">
        <v>18</v>
      </c>
      <c r="D1076" t="s">
        <v>52</v>
      </c>
      <c r="E1076" t="s">
        <v>20</v>
      </c>
      <c r="F1076">
        <v>1410300000</v>
      </c>
      <c r="G1076" t="s">
        <v>24</v>
      </c>
      <c r="H1076" t="s">
        <v>57</v>
      </c>
      <c r="I1076">
        <v>37868949</v>
      </c>
      <c r="J1076" t="s">
        <v>58</v>
      </c>
      <c r="K1076" t="s">
        <v>61</v>
      </c>
      <c r="L1076" t="str">
        <f>VLOOKUP(K1076,[1]контракти!$G$2:$H$347,2,FALSE)</f>
        <v>Амбулаторія №3</v>
      </c>
      <c r="M1076" t="s">
        <v>62</v>
      </c>
      <c r="N1076" t="s">
        <v>22</v>
      </c>
      <c r="O1076" t="s">
        <v>63</v>
      </c>
      <c r="P1076" t="s">
        <v>23</v>
      </c>
      <c r="Q1076" t="s">
        <v>30</v>
      </c>
      <c r="R1076">
        <v>394</v>
      </c>
    </row>
    <row r="1077" spans="1:18" x14ac:dyDescent="0.25">
      <c r="A1077" s="1">
        <v>43773</v>
      </c>
      <c r="B1077" t="s">
        <v>17</v>
      </c>
      <c r="C1077" t="s">
        <v>18</v>
      </c>
      <c r="D1077" t="s">
        <v>52</v>
      </c>
      <c r="E1077" t="s">
        <v>20</v>
      </c>
      <c r="F1077">
        <v>1410300000</v>
      </c>
      <c r="G1077" t="s">
        <v>24</v>
      </c>
      <c r="H1077" t="s">
        <v>57</v>
      </c>
      <c r="I1077">
        <v>37868949</v>
      </c>
      <c r="J1077" t="s">
        <v>58</v>
      </c>
      <c r="K1077" t="s">
        <v>61</v>
      </c>
      <c r="L1077" t="str">
        <f>VLOOKUP(K1077,[1]контракти!$G$2:$H$347,2,FALSE)</f>
        <v>Амбулаторія №3</v>
      </c>
      <c r="M1077" t="s">
        <v>62</v>
      </c>
      <c r="N1077" t="s">
        <v>22</v>
      </c>
      <c r="O1077" t="s">
        <v>64</v>
      </c>
      <c r="P1077" t="s">
        <v>22</v>
      </c>
      <c r="Q1077" t="s">
        <v>30</v>
      </c>
      <c r="R1077">
        <v>374</v>
      </c>
    </row>
    <row r="1078" spans="1:18" x14ac:dyDescent="0.25">
      <c r="A1078" s="1">
        <v>43773</v>
      </c>
      <c r="B1078" t="s">
        <v>17</v>
      </c>
      <c r="C1078" t="s">
        <v>18</v>
      </c>
      <c r="D1078" t="s">
        <v>52</v>
      </c>
      <c r="E1078" t="s">
        <v>20</v>
      </c>
      <c r="F1078">
        <v>1410300000</v>
      </c>
      <c r="G1078" t="s">
        <v>24</v>
      </c>
      <c r="H1078" t="s">
        <v>57</v>
      </c>
      <c r="I1078">
        <v>37868949</v>
      </c>
      <c r="J1078" t="s">
        <v>58</v>
      </c>
      <c r="K1078" t="s">
        <v>61</v>
      </c>
      <c r="L1078" t="str">
        <f>VLOOKUP(K1078,[1]контракти!$G$2:$H$347,2,FALSE)</f>
        <v>Амбулаторія №3</v>
      </c>
      <c r="M1078" t="s">
        <v>62</v>
      </c>
      <c r="N1078" t="s">
        <v>22</v>
      </c>
      <c r="O1078" t="s">
        <v>64</v>
      </c>
      <c r="P1078" t="s">
        <v>23</v>
      </c>
      <c r="Q1078" t="s">
        <v>30</v>
      </c>
      <c r="R1078">
        <v>363</v>
      </c>
    </row>
    <row r="1079" spans="1:18" x14ac:dyDescent="0.25">
      <c r="A1079" s="1">
        <v>43773</v>
      </c>
      <c r="B1079" t="s">
        <v>17</v>
      </c>
      <c r="C1079" t="s">
        <v>18</v>
      </c>
      <c r="D1079" t="s">
        <v>52</v>
      </c>
      <c r="E1079" t="s">
        <v>20</v>
      </c>
      <c r="F1079">
        <v>1410300000</v>
      </c>
      <c r="G1079" t="s">
        <v>24</v>
      </c>
      <c r="H1079" t="s">
        <v>57</v>
      </c>
      <c r="I1079">
        <v>37868949</v>
      </c>
      <c r="J1079" t="s">
        <v>58</v>
      </c>
      <c r="K1079" t="s">
        <v>61</v>
      </c>
      <c r="L1079" t="str">
        <f>VLOOKUP(K1079,[1]контракти!$G$2:$H$347,2,FALSE)</f>
        <v>Амбулаторія №3</v>
      </c>
      <c r="M1079" t="s">
        <v>62</v>
      </c>
      <c r="N1079" t="s">
        <v>22</v>
      </c>
      <c r="O1079" t="s">
        <v>65</v>
      </c>
      <c r="P1079" t="s">
        <v>22</v>
      </c>
      <c r="Q1079" t="s">
        <v>30</v>
      </c>
      <c r="R1079">
        <v>344</v>
      </c>
    </row>
    <row r="1080" spans="1:18" x14ac:dyDescent="0.25">
      <c r="A1080" s="1">
        <v>43773</v>
      </c>
      <c r="B1080" t="s">
        <v>17</v>
      </c>
      <c r="C1080" t="s">
        <v>18</v>
      </c>
      <c r="D1080" t="s">
        <v>52</v>
      </c>
      <c r="E1080" t="s">
        <v>20</v>
      </c>
      <c r="F1080">
        <v>1410300000</v>
      </c>
      <c r="G1080" t="s">
        <v>24</v>
      </c>
      <c r="H1080" t="s">
        <v>57</v>
      </c>
      <c r="I1080">
        <v>37868949</v>
      </c>
      <c r="J1080" t="s">
        <v>58</v>
      </c>
      <c r="K1080" t="s">
        <v>61</v>
      </c>
      <c r="L1080" t="str">
        <f>VLOOKUP(K1080,[1]контракти!$G$2:$H$347,2,FALSE)</f>
        <v>Амбулаторія №3</v>
      </c>
      <c r="M1080" t="s">
        <v>62</v>
      </c>
      <c r="N1080" t="s">
        <v>22</v>
      </c>
      <c r="O1080" t="s">
        <v>65</v>
      </c>
      <c r="P1080" t="s">
        <v>23</v>
      </c>
      <c r="Q1080" t="s">
        <v>30</v>
      </c>
      <c r="R1080">
        <v>355</v>
      </c>
    </row>
    <row r="1081" spans="1:18" x14ac:dyDescent="0.25">
      <c r="A1081" s="1">
        <v>43773</v>
      </c>
      <c r="B1081" t="s">
        <v>17</v>
      </c>
      <c r="C1081" t="s">
        <v>18</v>
      </c>
      <c r="D1081" t="s">
        <v>52</v>
      </c>
      <c r="E1081" t="s">
        <v>20</v>
      </c>
      <c r="F1081">
        <v>1410300000</v>
      </c>
      <c r="G1081" t="s">
        <v>24</v>
      </c>
      <c r="H1081" t="s">
        <v>57</v>
      </c>
      <c r="I1081">
        <v>37868949</v>
      </c>
      <c r="J1081" t="s">
        <v>58</v>
      </c>
      <c r="K1081" t="s">
        <v>61</v>
      </c>
      <c r="L1081" t="str">
        <f>VLOOKUP(K1081,[1]контракти!$G$2:$H$347,2,FALSE)</f>
        <v>Амбулаторія №3</v>
      </c>
      <c r="M1081" t="s">
        <v>28</v>
      </c>
      <c r="N1081" t="s">
        <v>22</v>
      </c>
      <c r="O1081" t="s">
        <v>66</v>
      </c>
      <c r="P1081" t="s">
        <v>22</v>
      </c>
      <c r="Q1081" t="s">
        <v>30</v>
      </c>
      <c r="R1081">
        <v>113</v>
      </c>
    </row>
    <row r="1082" spans="1:18" x14ac:dyDescent="0.25">
      <c r="A1082" s="1">
        <v>43773</v>
      </c>
      <c r="B1082" t="s">
        <v>17</v>
      </c>
      <c r="C1082" t="s">
        <v>18</v>
      </c>
      <c r="D1082" t="s">
        <v>52</v>
      </c>
      <c r="E1082" t="s">
        <v>20</v>
      </c>
      <c r="F1082">
        <v>1410300000</v>
      </c>
      <c r="G1082" t="s">
        <v>24</v>
      </c>
      <c r="H1082" t="s">
        <v>57</v>
      </c>
      <c r="I1082">
        <v>37868949</v>
      </c>
      <c r="J1082" t="s">
        <v>58</v>
      </c>
      <c r="K1082" t="s">
        <v>61</v>
      </c>
      <c r="L1082" t="str">
        <f>VLOOKUP(K1082,[1]контракти!$G$2:$H$347,2,FALSE)</f>
        <v>Амбулаторія №3</v>
      </c>
      <c r="M1082" t="s">
        <v>28</v>
      </c>
      <c r="N1082" t="s">
        <v>22</v>
      </c>
      <c r="O1082" t="s">
        <v>66</v>
      </c>
      <c r="P1082" t="s">
        <v>23</v>
      </c>
      <c r="Q1082" t="s">
        <v>30</v>
      </c>
      <c r="R1082">
        <v>136</v>
      </c>
    </row>
    <row r="1083" spans="1:18" x14ac:dyDescent="0.25">
      <c r="A1083" s="1">
        <v>43773</v>
      </c>
      <c r="B1083" t="s">
        <v>17</v>
      </c>
      <c r="C1083" t="s">
        <v>18</v>
      </c>
      <c r="D1083" t="s">
        <v>52</v>
      </c>
      <c r="E1083" t="s">
        <v>20</v>
      </c>
      <c r="F1083">
        <v>1410300000</v>
      </c>
      <c r="G1083" t="s">
        <v>24</v>
      </c>
      <c r="H1083" t="s">
        <v>57</v>
      </c>
      <c r="I1083">
        <v>37868949</v>
      </c>
      <c r="J1083" t="s">
        <v>58</v>
      </c>
      <c r="K1083" t="s">
        <v>61</v>
      </c>
      <c r="L1083" t="str">
        <f>VLOOKUP(K1083,[1]контракти!$G$2:$H$347,2,FALSE)</f>
        <v>Амбулаторія №3</v>
      </c>
      <c r="M1083" t="s">
        <v>28</v>
      </c>
      <c r="N1083" t="s">
        <v>22</v>
      </c>
      <c r="O1083" t="s">
        <v>67</v>
      </c>
      <c r="P1083" t="s">
        <v>22</v>
      </c>
      <c r="Q1083" t="s">
        <v>30</v>
      </c>
      <c r="R1083">
        <v>190</v>
      </c>
    </row>
    <row r="1084" spans="1:18" x14ac:dyDescent="0.25">
      <c r="A1084" s="1">
        <v>43773</v>
      </c>
      <c r="B1084" t="s">
        <v>17</v>
      </c>
      <c r="C1084" t="s">
        <v>18</v>
      </c>
      <c r="D1084" t="s">
        <v>52</v>
      </c>
      <c r="E1084" t="s">
        <v>20</v>
      </c>
      <c r="F1084">
        <v>1410300000</v>
      </c>
      <c r="G1084" t="s">
        <v>24</v>
      </c>
      <c r="H1084" t="s">
        <v>57</v>
      </c>
      <c r="I1084">
        <v>37868949</v>
      </c>
      <c r="J1084" t="s">
        <v>58</v>
      </c>
      <c r="K1084" t="s">
        <v>61</v>
      </c>
      <c r="L1084" t="str">
        <f>VLOOKUP(K1084,[1]контракти!$G$2:$H$347,2,FALSE)</f>
        <v>Амбулаторія №3</v>
      </c>
      <c r="M1084" t="s">
        <v>28</v>
      </c>
      <c r="N1084" t="s">
        <v>22</v>
      </c>
      <c r="O1084" t="s">
        <v>67</v>
      </c>
      <c r="P1084" t="s">
        <v>23</v>
      </c>
      <c r="Q1084" t="s">
        <v>30</v>
      </c>
      <c r="R1084">
        <v>193</v>
      </c>
    </row>
    <row r="1085" spans="1:18" x14ac:dyDescent="0.25">
      <c r="A1085" s="1">
        <v>43773</v>
      </c>
      <c r="B1085" t="s">
        <v>17</v>
      </c>
      <c r="C1085" t="s">
        <v>18</v>
      </c>
      <c r="D1085" t="s">
        <v>52</v>
      </c>
      <c r="E1085" t="s">
        <v>20</v>
      </c>
      <c r="F1085">
        <v>1410300000</v>
      </c>
      <c r="G1085" t="s">
        <v>24</v>
      </c>
      <c r="H1085" t="s">
        <v>57</v>
      </c>
      <c r="I1085">
        <v>37868949</v>
      </c>
      <c r="J1085" t="s">
        <v>58</v>
      </c>
      <c r="K1085" t="s">
        <v>68</v>
      </c>
      <c r="L1085" t="str">
        <f>VLOOKUP(K1085,[1]контракти!$G$2:$H$347,2,FALSE)</f>
        <v>Амбулаторія №9</v>
      </c>
      <c r="M1085" t="s">
        <v>28</v>
      </c>
      <c r="N1085" t="s">
        <v>22</v>
      </c>
      <c r="O1085" t="s">
        <v>69</v>
      </c>
      <c r="P1085" t="s">
        <v>22</v>
      </c>
      <c r="Q1085" t="s">
        <v>30</v>
      </c>
      <c r="R1085">
        <v>153</v>
      </c>
    </row>
    <row r="1086" spans="1:18" x14ac:dyDescent="0.25">
      <c r="A1086" s="1">
        <v>43773</v>
      </c>
      <c r="B1086" t="s">
        <v>17</v>
      </c>
      <c r="C1086" t="s">
        <v>18</v>
      </c>
      <c r="D1086" t="s">
        <v>52</v>
      </c>
      <c r="E1086" t="s">
        <v>20</v>
      </c>
      <c r="F1086">
        <v>1410300000</v>
      </c>
      <c r="G1086" t="s">
        <v>24</v>
      </c>
      <c r="H1086" t="s">
        <v>57</v>
      </c>
      <c r="I1086">
        <v>37868949</v>
      </c>
      <c r="J1086" t="s">
        <v>58</v>
      </c>
      <c r="K1086" t="s">
        <v>68</v>
      </c>
      <c r="L1086" t="str">
        <f>VLOOKUP(K1086,[1]контракти!$G$2:$H$347,2,FALSE)</f>
        <v>Амбулаторія №9</v>
      </c>
      <c r="M1086" t="s">
        <v>28</v>
      </c>
      <c r="N1086" t="s">
        <v>22</v>
      </c>
      <c r="O1086" t="s">
        <v>69</v>
      </c>
      <c r="P1086" t="s">
        <v>23</v>
      </c>
      <c r="Q1086" t="s">
        <v>30</v>
      </c>
      <c r="R1086">
        <v>150</v>
      </c>
    </row>
    <row r="1087" spans="1:18" x14ac:dyDescent="0.25">
      <c r="A1087" s="1">
        <v>43773</v>
      </c>
      <c r="B1087" t="s">
        <v>17</v>
      </c>
      <c r="C1087" t="s">
        <v>18</v>
      </c>
      <c r="D1087" t="s">
        <v>52</v>
      </c>
      <c r="E1087" t="s">
        <v>20</v>
      </c>
      <c r="F1087">
        <v>1410300000</v>
      </c>
      <c r="G1087" t="s">
        <v>24</v>
      </c>
      <c r="H1087" t="s">
        <v>57</v>
      </c>
      <c r="I1087">
        <v>37868949</v>
      </c>
      <c r="J1087" t="s">
        <v>58</v>
      </c>
      <c r="K1087" t="s">
        <v>70</v>
      </c>
      <c r="L1087" t="str">
        <f>VLOOKUP(K1087,[1]контракти!$G$2:$H$347,2,FALSE)</f>
        <v>Амбулаторія №1</v>
      </c>
      <c r="M1087" t="s">
        <v>28</v>
      </c>
      <c r="N1087" t="s">
        <v>22</v>
      </c>
      <c r="O1087" t="s">
        <v>71</v>
      </c>
      <c r="P1087" t="s">
        <v>22</v>
      </c>
      <c r="Q1087" t="s">
        <v>30</v>
      </c>
      <c r="R1087">
        <v>24</v>
      </c>
    </row>
    <row r="1088" spans="1:18" x14ac:dyDescent="0.25">
      <c r="A1088" s="1">
        <v>43773</v>
      </c>
      <c r="B1088" t="s">
        <v>17</v>
      </c>
      <c r="C1088" t="s">
        <v>18</v>
      </c>
      <c r="D1088" t="s">
        <v>52</v>
      </c>
      <c r="E1088" t="s">
        <v>20</v>
      </c>
      <c r="F1088">
        <v>1410300000</v>
      </c>
      <c r="G1088" t="s">
        <v>24</v>
      </c>
      <c r="H1088" t="s">
        <v>57</v>
      </c>
      <c r="I1088">
        <v>37868949</v>
      </c>
      <c r="J1088" t="s">
        <v>58</v>
      </c>
      <c r="K1088" t="s">
        <v>70</v>
      </c>
      <c r="L1088" t="str">
        <f>VLOOKUP(K1088,[1]контракти!$G$2:$H$347,2,FALSE)</f>
        <v>Амбулаторія №1</v>
      </c>
      <c r="M1088" t="s">
        <v>28</v>
      </c>
      <c r="N1088" t="s">
        <v>22</v>
      </c>
      <c r="O1088" t="s">
        <v>71</v>
      </c>
      <c r="P1088" t="s">
        <v>23</v>
      </c>
      <c r="Q1088" t="s">
        <v>30</v>
      </c>
      <c r="R1088">
        <v>25</v>
      </c>
    </row>
    <row r="1089" spans="1:18" x14ac:dyDescent="0.25">
      <c r="A1089" s="1">
        <v>43773</v>
      </c>
      <c r="B1089" t="s">
        <v>17</v>
      </c>
      <c r="C1089" t="s">
        <v>18</v>
      </c>
      <c r="D1089" t="s">
        <v>52</v>
      </c>
      <c r="E1089" t="s">
        <v>20</v>
      </c>
      <c r="F1089">
        <v>1410300000</v>
      </c>
      <c r="G1089" t="s">
        <v>24</v>
      </c>
      <c r="H1089" t="s">
        <v>57</v>
      </c>
      <c r="I1089">
        <v>37868949</v>
      </c>
      <c r="J1089" t="s">
        <v>58</v>
      </c>
      <c r="K1089" t="s">
        <v>70</v>
      </c>
      <c r="L1089" t="str">
        <f>VLOOKUP(K1089,[1]контракти!$G$2:$H$347,2,FALSE)</f>
        <v>Амбулаторія №1</v>
      </c>
      <c r="M1089" t="s">
        <v>28</v>
      </c>
      <c r="N1089" t="s">
        <v>22</v>
      </c>
      <c r="O1089" t="s">
        <v>72</v>
      </c>
      <c r="P1089" t="s">
        <v>22</v>
      </c>
      <c r="Q1089" t="s">
        <v>30</v>
      </c>
      <c r="R1089">
        <v>33</v>
      </c>
    </row>
    <row r="1090" spans="1:18" x14ac:dyDescent="0.25">
      <c r="A1090" s="1">
        <v>43773</v>
      </c>
      <c r="B1090" t="s">
        <v>17</v>
      </c>
      <c r="C1090" t="s">
        <v>18</v>
      </c>
      <c r="D1090" t="s">
        <v>52</v>
      </c>
      <c r="E1090" t="s">
        <v>20</v>
      </c>
      <c r="F1090">
        <v>1410300000</v>
      </c>
      <c r="G1090" t="s">
        <v>24</v>
      </c>
      <c r="H1090" t="s">
        <v>57</v>
      </c>
      <c r="I1090">
        <v>37868949</v>
      </c>
      <c r="J1090" t="s">
        <v>58</v>
      </c>
      <c r="K1090" t="s">
        <v>70</v>
      </c>
      <c r="L1090" t="str">
        <f>VLOOKUP(K1090,[1]контракти!$G$2:$H$347,2,FALSE)</f>
        <v>Амбулаторія №1</v>
      </c>
      <c r="M1090" t="s">
        <v>28</v>
      </c>
      <c r="N1090" t="s">
        <v>22</v>
      </c>
      <c r="O1090" t="s">
        <v>72</v>
      </c>
      <c r="P1090" t="s">
        <v>23</v>
      </c>
      <c r="Q1090" t="s">
        <v>30</v>
      </c>
      <c r="R1090">
        <v>33</v>
      </c>
    </row>
    <row r="1091" spans="1:18" x14ac:dyDescent="0.25">
      <c r="A1091" s="1">
        <v>43773</v>
      </c>
      <c r="B1091" t="s">
        <v>17</v>
      </c>
      <c r="C1091" t="s">
        <v>18</v>
      </c>
      <c r="D1091" t="s">
        <v>52</v>
      </c>
      <c r="E1091" t="s">
        <v>20</v>
      </c>
      <c r="F1091">
        <v>1410300000</v>
      </c>
      <c r="G1091" t="s">
        <v>24</v>
      </c>
      <c r="H1091" t="s">
        <v>57</v>
      </c>
      <c r="I1091">
        <v>37868949</v>
      </c>
      <c r="J1091" t="s">
        <v>58</v>
      </c>
      <c r="K1091" t="s">
        <v>70</v>
      </c>
      <c r="L1091" t="str">
        <f>VLOOKUP(K1091,[1]контракти!$G$2:$H$347,2,FALSE)</f>
        <v>Амбулаторія №1</v>
      </c>
      <c r="M1091" t="s">
        <v>28</v>
      </c>
      <c r="N1091" t="s">
        <v>22</v>
      </c>
      <c r="O1091" t="s">
        <v>73</v>
      </c>
      <c r="P1091" t="s">
        <v>22</v>
      </c>
      <c r="Q1091" t="s">
        <v>30</v>
      </c>
      <c r="R1091">
        <v>21</v>
      </c>
    </row>
    <row r="1092" spans="1:18" x14ac:dyDescent="0.25">
      <c r="A1092" s="1">
        <v>43773</v>
      </c>
      <c r="B1092" t="s">
        <v>17</v>
      </c>
      <c r="C1092" t="s">
        <v>18</v>
      </c>
      <c r="D1092" t="s">
        <v>52</v>
      </c>
      <c r="E1092" t="s">
        <v>20</v>
      </c>
      <c r="F1092">
        <v>1410300000</v>
      </c>
      <c r="G1092" t="s">
        <v>24</v>
      </c>
      <c r="H1092" t="s">
        <v>57</v>
      </c>
      <c r="I1092">
        <v>37868949</v>
      </c>
      <c r="J1092" t="s">
        <v>58</v>
      </c>
      <c r="K1092" t="s">
        <v>70</v>
      </c>
      <c r="L1092" t="str">
        <f>VLOOKUP(K1092,[1]контракти!$G$2:$H$347,2,FALSE)</f>
        <v>Амбулаторія №1</v>
      </c>
      <c r="M1092" t="s">
        <v>28</v>
      </c>
      <c r="N1092" t="s">
        <v>22</v>
      </c>
      <c r="O1092" t="s">
        <v>73</v>
      </c>
      <c r="P1092" t="s">
        <v>23</v>
      </c>
      <c r="Q1092" t="s">
        <v>30</v>
      </c>
      <c r="R1092">
        <v>15</v>
      </c>
    </row>
    <row r="1093" spans="1:18" x14ac:dyDescent="0.25">
      <c r="A1093" s="1">
        <v>43773</v>
      </c>
      <c r="B1093" t="s">
        <v>17</v>
      </c>
      <c r="C1093" t="s">
        <v>18</v>
      </c>
      <c r="D1093" t="s">
        <v>52</v>
      </c>
      <c r="E1093" t="s">
        <v>20</v>
      </c>
      <c r="F1093">
        <v>1410300000</v>
      </c>
      <c r="G1093" t="s">
        <v>24</v>
      </c>
      <c r="H1093" t="s">
        <v>57</v>
      </c>
      <c r="I1093">
        <v>37868949</v>
      </c>
      <c r="J1093" t="s">
        <v>58</v>
      </c>
      <c r="K1093" t="s">
        <v>70</v>
      </c>
      <c r="L1093" t="str">
        <f>VLOOKUP(K1093,[1]контракти!$G$2:$H$347,2,FALSE)</f>
        <v>Амбулаторія №1</v>
      </c>
      <c r="M1093" t="s">
        <v>28</v>
      </c>
      <c r="N1093" t="s">
        <v>22</v>
      </c>
      <c r="O1093" t="s">
        <v>74</v>
      </c>
      <c r="P1093" t="s">
        <v>22</v>
      </c>
      <c r="Q1093" t="s">
        <v>30</v>
      </c>
      <c r="R1093">
        <v>86</v>
      </c>
    </row>
    <row r="1094" spans="1:18" x14ac:dyDescent="0.25">
      <c r="A1094" s="1">
        <v>43773</v>
      </c>
      <c r="B1094" t="s">
        <v>17</v>
      </c>
      <c r="C1094" t="s">
        <v>18</v>
      </c>
      <c r="D1094" t="s">
        <v>52</v>
      </c>
      <c r="E1094" t="s">
        <v>20</v>
      </c>
      <c r="F1094">
        <v>1410300000</v>
      </c>
      <c r="G1094" t="s">
        <v>24</v>
      </c>
      <c r="H1094" t="s">
        <v>57</v>
      </c>
      <c r="I1094">
        <v>37868949</v>
      </c>
      <c r="J1094" t="s">
        <v>58</v>
      </c>
      <c r="K1094" t="s">
        <v>70</v>
      </c>
      <c r="L1094" t="str">
        <f>VLOOKUP(K1094,[1]контракти!$G$2:$H$347,2,FALSE)</f>
        <v>Амбулаторія №1</v>
      </c>
      <c r="M1094" t="s">
        <v>28</v>
      </c>
      <c r="N1094" t="s">
        <v>22</v>
      </c>
      <c r="O1094" t="s">
        <v>74</v>
      </c>
      <c r="P1094" t="s">
        <v>23</v>
      </c>
      <c r="Q1094" t="s">
        <v>30</v>
      </c>
      <c r="R1094">
        <v>73</v>
      </c>
    </row>
    <row r="1095" spans="1:18" x14ac:dyDescent="0.25">
      <c r="A1095" s="1">
        <v>43773</v>
      </c>
      <c r="B1095" t="s">
        <v>17</v>
      </c>
      <c r="C1095" t="s">
        <v>18</v>
      </c>
      <c r="D1095" t="s">
        <v>52</v>
      </c>
      <c r="E1095" t="s">
        <v>20</v>
      </c>
      <c r="F1095">
        <v>1410300000</v>
      </c>
      <c r="G1095" t="s">
        <v>24</v>
      </c>
      <c r="H1095" t="s">
        <v>57</v>
      </c>
      <c r="I1095">
        <v>37868949</v>
      </c>
      <c r="J1095" t="s">
        <v>58</v>
      </c>
      <c r="K1095" t="s">
        <v>70</v>
      </c>
      <c r="L1095" t="str">
        <f>VLOOKUP(K1095,[1]контракти!$G$2:$H$347,2,FALSE)</f>
        <v>Амбулаторія №1</v>
      </c>
      <c r="M1095" t="s">
        <v>28</v>
      </c>
      <c r="N1095" t="s">
        <v>22</v>
      </c>
      <c r="O1095" t="s">
        <v>75</v>
      </c>
      <c r="P1095" t="s">
        <v>22</v>
      </c>
      <c r="Q1095" t="s">
        <v>30</v>
      </c>
      <c r="R1095">
        <v>64</v>
      </c>
    </row>
    <row r="1096" spans="1:18" x14ac:dyDescent="0.25">
      <c r="A1096" s="1">
        <v>43773</v>
      </c>
      <c r="B1096" t="s">
        <v>17</v>
      </c>
      <c r="C1096" t="s">
        <v>18</v>
      </c>
      <c r="D1096" t="s">
        <v>52</v>
      </c>
      <c r="E1096" t="s">
        <v>20</v>
      </c>
      <c r="F1096">
        <v>1410300000</v>
      </c>
      <c r="G1096" t="s">
        <v>24</v>
      </c>
      <c r="H1096" t="s">
        <v>57</v>
      </c>
      <c r="I1096">
        <v>37868949</v>
      </c>
      <c r="J1096" t="s">
        <v>58</v>
      </c>
      <c r="K1096" t="s">
        <v>70</v>
      </c>
      <c r="L1096" t="str">
        <f>VLOOKUP(K1096,[1]контракти!$G$2:$H$347,2,FALSE)</f>
        <v>Амбулаторія №1</v>
      </c>
      <c r="M1096" t="s">
        <v>28</v>
      </c>
      <c r="N1096" t="s">
        <v>22</v>
      </c>
      <c r="O1096" t="s">
        <v>75</v>
      </c>
      <c r="P1096" t="s">
        <v>23</v>
      </c>
      <c r="Q1096" t="s">
        <v>30</v>
      </c>
      <c r="R1096">
        <v>62</v>
      </c>
    </row>
    <row r="1097" spans="1:18" x14ac:dyDescent="0.25">
      <c r="A1097" s="1">
        <v>43773</v>
      </c>
      <c r="B1097" t="s">
        <v>17</v>
      </c>
      <c r="C1097" t="s">
        <v>18</v>
      </c>
      <c r="D1097" t="s">
        <v>52</v>
      </c>
      <c r="E1097" t="s">
        <v>20</v>
      </c>
      <c r="F1097">
        <v>1410300000</v>
      </c>
      <c r="G1097" t="s">
        <v>24</v>
      </c>
      <c r="H1097" t="s">
        <v>57</v>
      </c>
      <c r="I1097">
        <v>37868949</v>
      </c>
      <c r="J1097" t="s">
        <v>58</v>
      </c>
      <c r="K1097" t="s">
        <v>76</v>
      </c>
      <c r="L1097" t="str">
        <f>VLOOKUP(K1097,[1]контракти!$G$2:$H$347,2,FALSE)</f>
        <v>Амбулаторія №6</v>
      </c>
      <c r="M1097" t="s">
        <v>28</v>
      </c>
      <c r="N1097" t="s">
        <v>22</v>
      </c>
      <c r="O1097" t="s">
        <v>77</v>
      </c>
      <c r="P1097" t="s">
        <v>22</v>
      </c>
      <c r="Q1097" t="s">
        <v>30</v>
      </c>
      <c r="R1097">
        <v>170</v>
      </c>
    </row>
    <row r="1098" spans="1:18" x14ac:dyDescent="0.25">
      <c r="A1098" s="1">
        <v>43773</v>
      </c>
      <c r="B1098" t="s">
        <v>17</v>
      </c>
      <c r="C1098" t="s">
        <v>18</v>
      </c>
      <c r="D1098" t="s">
        <v>52</v>
      </c>
      <c r="E1098" t="s">
        <v>20</v>
      </c>
      <c r="F1098">
        <v>1410300000</v>
      </c>
      <c r="G1098" t="s">
        <v>24</v>
      </c>
      <c r="H1098" t="s">
        <v>57</v>
      </c>
      <c r="I1098">
        <v>37868949</v>
      </c>
      <c r="J1098" t="s">
        <v>58</v>
      </c>
      <c r="K1098" t="s">
        <v>76</v>
      </c>
      <c r="L1098" t="str">
        <f>VLOOKUP(K1098,[1]контракти!$G$2:$H$347,2,FALSE)</f>
        <v>Амбулаторія №6</v>
      </c>
      <c r="M1098" t="s">
        <v>28</v>
      </c>
      <c r="N1098" t="s">
        <v>22</v>
      </c>
      <c r="O1098" t="s">
        <v>77</v>
      </c>
      <c r="P1098" t="s">
        <v>23</v>
      </c>
      <c r="Q1098" t="s">
        <v>30</v>
      </c>
      <c r="R1098">
        <v>179</v>
      </c>
    </row>
    <row r="1099" spans="1:18" x14ac:dyDescent="0.25">
      <c r="A1099" s="1">
        <v>43773</v>
      </c>
      <c r="B1099" t="s">
        <v>17</v>
      </c>
      <c r="C1099" t="s">
        <v>18</v>
      </c>
      <c r="D1099" t="s">
        <v>52</v>
      </c>
      <c r="E1099" t="s">
        <v>20</v>
      </c>
      <c r="F1099">
        <v>1410300000</v>
      </c>
      <c r="G1099" t="s">
        <v>24</v>
      </c>
      <c r="H1099" t="s">
        <v>57</v>
      </c>
      <c r="I1099">
        <v>37868949</v>
      </c>
      <c r="J1099" t="s">
        <v>58</v>
      </c>
      <c r="K1099" t="s">
        <v>76</v>
      </c>
      <c r="L1099" t="str">
        <f>VLOOKUP(K1099,[1]контракти!$G$2:$H$347,2,FALSE)</f>
        <v>Амбулаторія №6</v>
      </c>
      <c r="M1099" t="s">
        <v>28</v>
      </c>
      <c r="N1099" t="s">
        <v>22</v>
      </c>
      <c r="O1099" t="s">
        <v>78</v>
      </c>
      <c r="P1099" t="s">
        <v>22</v>
      </c>
      <c r="Q1099" t="s">
        <v>30</v>
      </c>
      <c r="R1099">
        <v>212</v>
      </c>
    </row>
    <row r="1100" spans="1:18" x14ac:dyDescent="0.25">
      <c r="A1100" s="1">
        <v>43773</v>
      </c>
      <c r="B1100" t="s">
        <v>17</v>
      </c>
      <c r="C1100" t="s">
        <v>18</v>
      </c>
      <c r="D1100" t="s">
        <v>52</v>
      </c>
      <c r="E1100" t="s">
        <v>20</v>
      </c>
      <c r="F1100">
        <v>1410300000</v>
      </c>
      <c r="G1100" t="s">
        <v>24</v>
      </c>
      <c r="H1100" t="s">
        <v>57</v>
      </c>
      <c r="I1100">
        <v>37868949</v>
      </c>
      <c r="J1100" t="s">
        <v>58</v>
      </c>
      <c r="K1100" t="s">
        <v>76</v>
      </c>
      <c r="L1100" t="str">
        <f>VLOOKUP(K1100,[1]контракти!$G$2:$H$347,2,FALSE)</f>
        <v>Амбулаторія №6</v>
      </c>
      <c r="M1100" t="s">
        <v>28</v>
      </c>
      <c r="N1100" t="s">
        <v>22</v>
      </c>
      <c r="O1100" t="s">
        <v>78</v>
      </c>
      <c r="P1100" t="s">
        <v>23</v>
      </c>
      <c r="Q1100" t="s">
        <v>30</v>
      </c>
      <c r="R1100">
        <v>247</v>
      </c>
    </row>
    <row r="1101" spans="1:18" x14ac:dyDescent="0.25">
      <c r="A1101" s="1">
        <v>43773</v>
      </c>
      <c r="B1101" t="s">
        <v>17</v>
      </c>
      <c r="C1101" t="s">
        <v>18</v>
      </c>
      <c r="D1101" t="s">
        <v>52</v>
      </c>
      <c r="E1101" t="s">
        <v>20</v>
      </c>
      <c r="F1101">
        <v>1410300000</v>
      </c>
      <c r="G1101" t="s">
        <v>24</v>
      </c>
      <c r="H1101" t="s">
        <v>57</v>
      </c>
      <c r="I1101">
        <v>37868949</v>
      </c>
      <c r="J1101" t="s">
        <v>58</v>
      </c>
      <c r="K1101" t="s">
        <v>76</v>
      </c>
      <c r="L1101" t="str">
        <f>VLOOKUP(K1101,[1]контракти!$G$2:$H$347,2,FALSE)</f>
        <v>Амбулаторія №6</v>
      </c>
      <c r="M1101" t="s">
        <v>28</v>
      </c>
      <c r="N1101" t="s">
        <v>22</v>
      </c>
      <c r="O1101" t="s">
        <v>79</v>
      </c>
      <c r="P1101" t="s">
        <v>22</v>
      </c>
      <c r="Q1101" t="s">
        <v>30</v>
      </c>
      <c r="R1101">
        <v>28</v>
      </c>
    </row>
    <row r="1102" spans="1:18" x14ac:dyDescent="0.25">
      <c r="A1102" s="1">
        <v>43773</v>
      </c>
      <c r="B1102" t="s">
        <v>17</v>
      </c>
      <c r="C1102" t="s">
        <v>18</v>
      </c>
      <c r="D1102" t="s">
        <v>52</v>
      </c>
      <c r="E1102" t="s">
        <v>20</v>
      </c>
      <c r="F1102">
        <v>1410300000</v>
      </c>
      <c r="G1102" t="s">
        <v>24</v>
      </c>
      <c r="H1102" t="s">
        <v>57</v>
      </c>
      <c r="I1102">
        <v>37868949</v>
      </c>
      <c r="J1102" t="s">
        <v>58</v>
      </c>
      <c r="K1102" t="s">
        <v>76</v>
      </c>
      <c r="L1102" t="str">
        <f>VLOOKUP(K1102,[1]контракти!$G$2:$H$347,2,FALSE)</f>
        <v>Амбулаторія №6</v>
      </c>
      <c r="M1102" t="s">
        <v>28</v>
      </c>
      <c r="N1102" t="s">
        <v>22</v>
      </c>
      <c r="O1102" t="s">
        <v>79</v>
      </c>
      <c r="P1102" t="s">
        <v>23</v>
      </c>
      <c r="Q1102" t="s">
        <v>30</v>
      </c>
      <c r="R1102">
        <v>27</v>
      </c>
    </row>
    <row r="1103" spans="1:18" x14ac:dyDescent="0.25">
      <c r="A1103" s="1">
        <v>43773</v>
      </c>
      <c r="B1103" t="s">
        <v>17</v>
      </c>
      <c r="C1103" t="s">
        <v>18</v>
      </c>
      <c r="D1103" t="s">
        <v>52</v>
      </c>
      <c r="E1103" t="s">
        <v>20</v>
      </c>
      <c r="F1103">
        <v>1410300000</v>
      </c>
      <c r="G1103" t="s">
        <v>24</v>
      </c>
      <c r="H1103" t="s">
        <v>57</v>
      </c>
      <c r="I1103">
        <v>37868949</v>
      </c>
      <c r="J1103" t="s">
        <v>58</v>
      </c>
      <c r="K1103" t="s">
        <v>76</v>
      </c>
      <c r="L1103" t="str">
        <f>VLOOKUP(K1103,[1]контракти!$G$2:$H$347,2,FALSE)</f>
        <v>Амбулаторія №6</v>
      </c>
      <c r="M1103" t="s">
        <v>28</v>
      </c>
      <c r="N1103" t="s">
        <v>23</v>
      </c>
      <c r="O1103" t="s">
        <v>80</v>
      </c>
      <c r="P1103" t="s">
        <v>22</v>
      </c>
      <c r="Q1103" t="s">
        <v>30</v>
      </c>
      <c r="R1103">
        <v>83</v>
      </c>
    </row>
    <row r="1104" spans="1:18" x14ac:dyDescent="0.25">
      <c r="A1104" s="1">
        <v>43773</v>
      </c>
      <c r="B1104" t="s">
        <v>17</v>
      </c>
      <c r="C1104" t="s">
        <v>18</v>
      </c>
      <c r="D1104" t="s">
        <v>52</v>
      </c>
      <c r="E1104" t="s">
        <v>20</v>
      </c>
      <c r="F1104">
        <v>1410300000</v>
      </c>
      <c r="G1104" t="s">
        <v>24</v>
      </c>
      <c r="H1104" t="s">
        <v>57</v>
      </c>
      <c r="I1104">
        <v>37868949</v>
      </c>
      <c r="J1104" t="s">
        <v>58</v>
      </c>
      <c r="K1104" t="s">
        <v>76</v>
      </c>
      <c r="L1104" t="str">
        <f>VLOOKUP(K1104,[1]контракти!$G$2:$H$347,2,FALSE)</f>
        <v>Амбулаторія №6</v>
      </c>
      <c r="M1104" t="s">
        <v>28</v>
      </c>
      <c r="N1104" t="s">
        <v>23</v>
      </c>
      <c r="O1104" t="s">
        <v>80</v>
      </c>
      <c r="P1104" t="s">
        <v>23</v>
      </c>
      <c r="Q1104" t="s">
        <v>30</v>
      </c>
      <c r="R1104">
        <v>80</v>
      </c>
    </row>
    <row r="1105" spans="1:18" x14ac:dyDescent="0.25">
      <c r="A1105" s="1">
        <v>43773</v>
      </c>
      <c r="B1105" t="s">
        <v>17</v>
      </c>
      <c r="C1105" t="s">
        <v>18</v>
      </c>
      <c r="D1105" t="s">
        <v>52</v>
      </c>
      <c r="E1105" t="s">
        <v>20</v>
      </c>
      <c r="F1105">
        <v>1410300000</v>
      </c>
      <c r="G1105" t="s">
        <v>24</v>
      </c>
      <c r="H1105" t="s">
        <v>57</v>
      </c>
      <c r="I1105">
        <v>37868949</v>
      </c>
      <c r="J1105" t="s">
        <v>58</v>
      </c>
      <c r="K1105" t="s">
        <v>76</v>
      </c>
      <c r="L1105" t="str">
        <f>VLOOKUP(K1105,[1]контракти!$G$2:$H$347,2,FALSE)</f>
        <v>Амбулаторія №6</v>
      </c>
      <c r="M1105" t="s">
        <v>28</v>
      </c>
      <c r="N1105" t="s">
        <v>23</v>
      </c>
      <c r="O1105" t="s">
        <v>81</v>
      </c>
      <c r="P1105" t="s">
        <v>22</v>
      </c>
      <c r="Q1105" t="s">
        <v>30</v>
      </c>
      <c r="R1105">
        <v>82</v>
      </c>
    </row>
    <row r="1106" spans="1:18" x14ac:dyDescent="0.25">
      <c r="A1106" s="1">
        <v>43773</v>
      </c>
      <c r="B1106" t="s">
        <v>17</v>
      </c>
      <c r="C1106" t="s">
        <v>18</v>
      </c>
      <c r="D1106" t="s">
        <v>52</v>
      </c>
      <c r="E1106" t="s">
        <v>20</v>
      </c>
      <c r="F1106">
        <v>1410300000</v>
      </c>
      <c r="G1106" t="s">
        <v>24</v>
      </c>
      <c r="H1106" t="s">
        <v>57</v>
      </c>
      <c r="I1106">
        <v>37868949</v>
      </c>
      <c r="J1106" t="s">
        <v>58</v>
      </c>
      <c r="K1106" t="s">
        <v>76</v>
      </c>
      <c r="L1106" t="str">
        <f>VLOOKUP(K1106,[1]контракти!$G$2:$H$347,2,FALSE)</f>
        <v>Амбулаторія №6</v>
      </c>
      <c r="M1106" t="s">
        <v>28</v>
      </c>
      <c r="N1106" t="s">
        <v>23</v>
      </c>
      <c r="O1106" t="s">
        <v>81</v>
      </c>
      <c r="P1106" t="s">
        <v>23</v>
      </c>
      <c r="Q1106" t="s">
        <v>30</v>
      </c>
      <c r="R1106">
        <v>82</v>
      </c>
    </row>
    <row r="1107" spans="1:18" x14ac:dyDescent="0.25">
      <c r="A1107" s="1">
        <v>43773</v>
      </c>
      <c r="B1107" t="s">
        <v>17</v>
      </c>
      <c r="C1107" t="s">
        <v>18</v>
      </c>
      <c r="D1107" t="s">
        <v>52</v>
      </c>
      <c r="E1107" t="s">
        <v>20</v>
      </c>
      <c r="F1107">
        <v>1410300000</v>
      </c>
      <c r="G1107" t="s">
        <v>24</v>
      </c>
      <c r="H1107" t="s">
        <v>57</v>
      </c>
      <c r="I1107">
        <v>37868949</v>
      </c>
      <c r="J1107" t="s">
        <v>58</v>
      </c>
      <c r="K1107" t="s">
        <v>82</v>
      </c>
      <c r="L1107" t="str">
        <f>VLOOKUP(K1107,[1]контракти!$G$2:$H$347,2,FALSE)</f>
        <v>Амбулаторія №2</v>
      </c>
      <c r="M1107" t="s">
        <v>28</v>
      </c>
      <c r="N1107" t="s">
        <v>22</v>
      </c>
      <c r="O1107" t="s">
        <v>83</v>
      </c>
      <c r="P1107" t="s">
        <v>22</v>
      </c>
      <c r="Q1107" t="s">
        <v>30</v>
      </c>
      <c r="R1107">
        <v>28</v>
      </c>
    </row>
    <row r="1108" spans="1:18" x14ac:dyDescent="0.25">
      <c r="A1108" s="1">
        <v>43773</v>
      </c>
      <c r="B1108" t="s">
        <v>17</v>
      </c>
      <c r="C1108" t="s">
        <v>18</v>
      </c>
      <c r="D1108" t="s">
        <v>52</v>
      </c>
      <c r="E1108" t="s">
        <v>20</v>
      </c>
      <c r="F1108">
        <v>1410300000</v>
      </c>
      <c r="G1108" t="s">
        <v>24</v>
      </c>
      <c r="H1108" t="s">
        <v>57</v>
      </c>
      <c r="I1108">
        <v>37868949</v>
      </c>
      <c r="J1108" t="s">
        <v>58</v>
      </c>
      <c r="K1108" t="s">
        <v>82</v>
      </c>
      <c r="L1108" t="str">
        <f>VLOOKUP(K1108,[1]контракти!$G$2:$H$347,2,FALSE)</f>
        <v>Амбулаторія №2</v>
      </c>
      <c r="M1108" t="s">
        <v>28</v>
      </c>
      <c r="N1108" t="s">
        <v>22</v>
      </c>
      <c r="O1108" t="s">
        <v>83</v>
      </c>
      <c r="P1108" t="s">
        <v>23</v>
      </c>
      <c r="Q1108" t="s">
        <v>30</v>
      </c>
      <c r="R1108">
        <v>22</v>
      </c>
    </row>
    <row r="1109" spans="1:18" x14ac:dyDescent="0.25">
      <c r="A1109" s="1">
        <v>43773</v>
      </c>
      <c r="B1109" t="s">
        <v>17</v>
      </c>
      <c r="C1109" t="s">
        <v>18</v>
      </c>
      <c r="D1109" t="s">
        <v>52</v>
      </c>
      <c r="E1109" t="s">
        <v>20</v>
      </c>
      <c r="F1109">
        <v>1410300000</v>
      </c>
      <c r="G1109" t="s">
        <v>24</v>
      </c>
      <c r="H1109" t="s">
        <v>57</v>
      </c>
      <c r="I1109">
        <v>37868949</v>
      </c>
      <c r="J1109" t="s">
        <v>58</v>
      </c>
      <c r="K1109" t="s">
        <v>82</v>
      </c>
      <c r="L1109" t="str">
        <f>VLOOKUP(K1109,[1]контракти!$G$2:$H$347,2,FALSE)</f>
        <v>Амбулаторія №2</v>
      </c>
      <c r="M1109" t="s">
        <v>28</v>
      </c>
      <c r="N1109" t="s">
        <v>23</v>
      </c>
      <c r="O1109" t="s">
        <v>84</v>
      </c>
      <c r="P1109" t="s">
        <v>22</v>
      </c>
      <c r="Q1109" t="s">
        <v>30</v>
      </c>
      <c r="R1109">
        <v>60</v>
      </c>
    </row>
    <row r="1110" spans="1:18" x14ac:dyDescent="0.25">
      <c r="A1110" s="1">
        <v>43773</v>
      </c>
      <c r="B1110" t="s">
        <v>17</v>
      </c>
      <c r="C1110" t="s">
        <v>18</v>
      </c>
      <c r="D1110" t="s">
        <v>52</v>
      </c>
      <c r="E1110" t="s">
        <v>20</v>
      </c>
      <c r="F1110">
        <v>1410300000</v>
      </c>
      <c r="G1110" t="s">
        <v>24</v>
      </c>
      <c r="H1110" t="s">
        <v>57</v>
      </c>
      <c r="I1110">
        <v>37868949</v>
      </c>
      <c r="J1110" t="s">
        <v>58</v>
      </c>
      <c r="K1110" t="s">
        <v>82</v>
      </c>
      <c r="L1110" t="str">
        <f>VLOOKUP(K1110,[1]контракти!$G$2:$H$347,2,FALSE)</f>
        <v>Амбулаторія №2</v>
      </c>
      <c r="M1110" t="s">
        <v>28</v>
      </c>
      <c r="N1110" t="s">
        <v>23</v>
      </c>
      <c r="O1110" t="s">
        <v>84</v>
      </c>
      <c r="P1110" t="s">
        <v>23</v>
      </c>
      <c r="Q1110" t="s">
        <v>30</v>
      </c>
      <c r="R1110">
        <v>71</v>
      </c>
    </row>
    <row r="1111" spans="1:18" x14ac:dyDescent="0.25">
      <c r="A1111" s="1">
        <v>43773</v>
      </c>
      <c r="B1111" t="s">
        <v>17</v>
      </c>
      <c r="C1111" t="s">
        <v>18</v>
      </c>
      <c r="D1111" t="s">
        <v>52</v>
      </c>
      <c r="E1111" t="s">
        <v>20</v>
      </c>
      <c r="F1111">
        <v>1410300000</v>
      </c>
      <c r="G1111" t="s">
        <v>24</v>
      </c>
      <c r="H1111" t="s">
        <v>57</v>
      </c>
      <c r="I1111">
        <v>37868949</v>
      </c>
      <c r="J1111" t="s">
        <v>58</v>
      </c>
      <c r="K1111" t="s">
        <v>82</v>
      </c>
      <c r="L1111" t="str">
        <f>VLOOKUP(K1111,[1]контракти!$G$2:$H$347,2,FALSE)</f>
        <v>Амбулаторія №2</v>
      </c>
      <c r="M1111" t="s">
        <v>28</v>
      </c>
      <c r="N1111" t="s">
        <v>23</v>
      </c>
      <c r="O1111" t="s">
        <v>85</v>
      </c>
      <c r="P1111" t="s">
        <v>22</v>
      </c>
      <c r="Q1111" t="s">
        <v>30</v>
      </c>
      <c r="R1111">
        <v>13</v>
      </c>
    </row>
    <row r="1112" spans="1:18" x14ac:dyDescent="0.25">
      <c r="A1112" s="1">
        <v>43773</v>
      </c>
      <c r="B1112" t="s">
        <v>17</v>
      </c>
      <c r="C1112" t="s">
        <v>18</v>
      </c>
      <c r="D1112" t="s">
        <v>52</v>
      </c>
      <c r="E1112" t="s">
        <v>20</v>
      </c>
      <c r="F1112">
        <v>1410300000</v>
      </c>
      <c r="G1112" t="s">
        <v>24</v>
      </c>
      <c r="H1112" t="s">
        <v>57</v>
      </c>
      <c r="I1112">
        <v>37868949</v>
      </c>
      <c r="J1112" t="s">
        <v>58</v>
      </c>
      <c r="K1112" t="s">
        <v>82</v>
      </c>
      <c r="L1112" t="str">
        <f>VLOOKUP(K1112,[1]контракти!$G$2:$H$347,2,FALSE)</f>
        <v>Амбулаторія №2</v>
      </c>
      <c r="M1112" t="s">
        <v>28</v>
      </c>
      <c r="N1112" t="s">
        <v>23</v>
      </c>
      <c r="O1112" t="s">
        <v>85</v>
      </c>
      <c r="P1112" t="s">
        <v>23</v>
      </c>
      <c r="Q1112" t="s">
        <v>30</v>
      </c>
      <c r="R1112">
        <v>13</v>
      </c>
    </row>
    <row r="1113" spans="1:18" x14ac:dyDescent="0.25">
      <c r="A1113" s="1">
        <v>43773</v>
      </c>
      <c r="B1113" t="s">
        <v>17</v>
      </c>
      <c r="C1113" t="s">
        <v>18</v>
      </c>
      <c r="D1113" t="s">
        <v>52</v>
      </c>
      <c r="E1113" t="s">
        <v>20</v>
      </c>
      <c r="F1113">
        <v>1410300000</v>
      </c>
      <c r="G1113" t="s">
        <v>24</v>
      </c>
      <c r="H1113" t="s">
        <v>57</v>
      </c>
      <c r="I1113">
        <v>37868949</v>
      </c>
      <c r="J1113" t="s">
        <v>58</v>
      </c>
      <c r="K1113" t="s">
        <v>86</v>
      </c>
      <c r="L1113" t="str">
        <f>VLOOKUP(K1113,[1]контракти!$G$2:$H$347,2,FALSE)</f>
        <v>Амбулаторія №8</v>
      </c>
      <c r="M1113" t="s">
        <v>62</v>
      </c>
      <c r="N1113" t="s">
        <v>22</v>
      </c>
      <c r="O1113" t="s">
        <v>87</v>
      </c>
      <c r="P1113" t="s">
        <v>22</v>
      </c>
      <c r="Q1113" t="s">
        <v>30</v>
      </c>
      <c r="R1113">
        <v>324</v>
      </c>
    </row>
    <row r="1114" spans="1:18" x14ac:dyDescent="0.25">
      <c r="A1114" s="1">
        <v>43773</v>
      </c>
      <c r="B1114" t="s">
        <v>17</v>
      </c>
      <c r="C1114" t="s">
        <v>18</v>
      </c>
      <c r="D1114" t="s">
        <v>52</v>
      </c>
      <c r="E1114" t="s">
        <v>20</v>
      </c>
      <c r="F1114">
        <v>1410300000</v>
      </c>
      <c r="G1114" t="s">
        <v>24</v>
      </c>
      <c r="H1114" t="s">
        <v>57</v>
      </c>
      <c r="I1114">
        <v>37868949</v>
      </c>
      <c r="J1114" t="s">
        <v>58</v>
      </c>
      <c r="K1114" t="s">
        <v>86</v>
      </c>
      <c r="L1114" t="str">
        <f>VLOOKUP(K1114,[1]контракти!$G$2:$H$347,2,FALSE)</f>
        <v>Амбулаторія №8</v>
      </c>
      <c r="M1114" t="s">
        <v>62</v>
      </c>
      <c r="N1114" t="s">
        <v>22</v>
      </c>
      <c r="O1114" t="s">
        <v>87</v>
      </c>
      <c r="P1114" t="s">
        <v>23</v>
      </c>
      <c r="Q1114" t="s">
        <v>30</v>
      </c>
      <c r="R1114">
        <v>359</v>
      </c>
    </row>
    <row r="1115" spans="1:18" x14ac:dyDescent="0.25">
      <c r="A1115" s="1">
        <v>43773</v>
      </c>
      <c r="B1115" t="s">
        <v>17</v>
      </c>
      <c r="C1115" t="s">
        <v>18</v>
      </c>
      <c r="D1115" t="s">
        <v>52</v>
      </c>
      <c r="E1115" t="s">
        <v>20</v>
      </c>
      <c r="F1115">
        <v>1410300000</v>
      </c>
      <c r="G1115" t="s">
        <v>24</v>
      </c>
      <c r="H1115" t="s">
        <v>57</v>
      </c>
      <c r="I1115">
        <v>37868949</v>
      </c>
      <c r="J1115" t="s">
        <v>58</v>
      </c>
      <c r="K1115" t="s">
        <v>86</v>
      </c>
      <c r="L1115" t="str">
        <f>VLOOKUP(K1115,[1]контракти!$G$2:$H$347,2,FALSE)</f>
        <v>Амбулаторія №8</v>
      </c>
      <c r="M1115" t="s">
        <v>62</v>
      </c>
      <c r="N1115" t="s">
        <v>22</v>
      </c>
      <c r="O1115" t="s">
        <v>88</v>
      </c>
      <c r="P1115" t="s">
        <v>22</v>
      </c>
      <c r="Q1115" t="s">
        <v>30</v>
      </c>
      <c r="R1115">
        <v>325</v>
      </c>
    </row>
    <row r="1116" spans="1:18" x14ac:dyDescent="0.25">
      <c r="A1116" s="1">
        <v>43773</v>
      </c>
      <c r="B1116" t="s">
        <v>17</v>
      </c>
      <c r="C1116" t="s">
        <v>18</v>
      </c>
      <c r="D1116" t="s">
        <v>52</v>
      </c>
      <c r="E1116" t="s">
        <v>20</v>
      </c>
      <c r="F1116">
        <v>1410300000</v>
      </c>
      <c r="G1116" t="s">
        <v>24</v>
      </c>
      <c r="H1116" t="s">
        <v>57</v>
      </c>
      <c r="I1116">
        <v>37868949</v>
      </c>
      <c r="J1116" t="s">
        <v>58</v>
      </c>
      <c r="K1116" t="s">
        <v>86</v>
      </c>
      <c r="L1116" t="str">
        <f>VLOOKUP(K1116,[1]контракти!$G$2:$H$347,2,FALSE)</f>
        <v>Амбулаторія №8</v>
      </c>
      <c r="M1116" t="s">
        <v>62</v>
      </c>
      <c r="N1116" t="s">
        <v>22</v>
      </c>
      <c r="O1116" t="s">
        <v>88</v>
      </c>
      <c r="P1116" t="s">
        <v>23</v>
      </c>
      <c r="Q1116" t="s">
        <v>30</v>
      </c>
      <c r="R1116">
        <v>356</v>
      </c>
    </row>
    <row r="1117" spans="1:18" x14ac:dyDescent="0.25">
      <c r="A1117" s="1">
        <v>43773</v>
      </c>
      <c r="B1117" t="s">
        <v>17</v>
      </c>
      <c r="C1117" t="s">
        <v>18</v>
      </c>
      <c r="D1117" t="s">
        <v>52</v>
      </c>
      <c r="E1117" t="s">
        <v>20</v>
      </c>
      <c r="F1117">
        <v>1410300000</v>
      </c>
      <c r="G1117" t="s">
        <v>24</v>
      </c>
      <c r="H1117" t="s">
        <v>57</v>
      </c>
      <c r="I1117">
        <v>37868949</v>
      </c>
      <c r="J1117" t="s">
        <v>58</v>
      </c>
      <c r="K1117" t="s">
        <v>86</v>
      </c>
      <c r="L1117" t="str">
        <f>VLOOKUP(K1117,[1]контракти!$G$2:$H$347,2,FALSE)</f>
        <v>Амбулаторія №8</v>
      </c>
      <c r="M1117" t="s">
        <v>62</v>
      </c>
      <c r="N1117" t="s">
        <v>22</v>
      </c>
      <c r="O1117" t="s">
        <v>89</v>
      </c>
      <c r="P1117" t="s">
        <v>22</v>
      </c>
      <c r="Q1117" t="s">
        <v>30</v>
      </c>
      <c r="R1117">
        <v>315</v>
      </c>
    </row>
    <row r="1118" spans="1:18" x14ac:dyDescent="0.25">
      <c r="A1118" s="1">
        <v>43773</v>
      </c>
      <c r="B1118" t="s">
        <v>17</v>
      </c>
      <c r="C1118" t="s">
        <v>18</v>
      </c>
      <c r="D1118" t="s">
        <v>52</v>
      </c>
      <c r="E1118" t="s">
        <v>20</v>
      </c>
      <c r="F1118">
        <v>1410300000</v>
      </c>
      <c r="G1118" t="s">
        <v>24</v>
      </c>
      <c r="H1118" t="s">
        <v>57</v>
      </c>
      <c r="I1118">
        <v>37868949</v>
      </c>
      <c r="J1118" t="s">
        <v>58</v>
      </c>
      <c r="K1118" t="s">
        <v>86</v>
      </c>
      <c r="L1118" t="str">
        <f>VLOOKUP(K1118,[1]контракти!$G$2:$H$347,2,FALSE)</f>
        <v>Амбулаторія №8</v>
      </c>
      <c r="M1118" t="s">
        <v>62</v>
      </c>
      <c r="N1118" t="s">
        <v>22</v>
      </c>
      <c r="O1118" t="s">
        <v>89</v>
      </c>
      <c r="P1118" t="s">
        <v>23</v>
      </c>
      <c r="Q1118" t="s">
        <v>30</v>
      </c>
      <c r="R1118">
        <v>363</v>
      </c>
    </row>
    <row r="1119" spans="1:18" x14ac:dyDescent="0.25">
      <c r="A1119" s="1">
        <v>43773</v>
      </c>
      <c r="B1119" t="s">
        <v>17</v>
      </c>
      <c r="C1119" t="s">
        <v>18</v>
      </c>
      <c r="D1119" t="s">
        <v>52</v>
      </c>
      <c r="E1119" t="s">
        <v>20</v>
      </c>
      <c r="F1119">
        <v>1410300000</v>
      </c>
      <c r="G1119" t="s">
        <v>24</v>
      </c>
      <c r="H1119" t="s">
        <v>57</v>
      </c>
      <c r="I1119">
        <v>37868949</v>
      </c>
      <c r="J1119" t="s">
        <v>58</v>
      </c>
      <c r="K1119" t="s">
        <v>86</v>
      </c>
      <c r="L1119" t="str">
        <f>VLOOKUP(K1119,[1]контракти!$G$2:$H$347,2,FALSE)</f>
        <v>Амбулаторія №8</v>
      </c>
      <c r="M1119" t="s">
        <v>62</v>
      </c>
      <c r="N1119" t="s">
        <v>22</v>
      </c>
      <c r="O1119" t="s">
        <v>90</v>
      </c>
      <c r="P1119" t="s">
        <v>22</v>
      </c>
      <c r="Q1119" t="s">
        <v>30</v>
      </c>
      <c r="R1119">
        <v>28</v>
      </c>
    </row>
    <row r="1120" spans="1:18" x14ac:dyDescent="0.25">
      <c r="A1120" s="1">
        <v>43773</v>
      </c>
      <c r="B1120" t="s">
        <v>17</v>
      </c>
      <c r="C1120" t="s">
        <v>18</v>
      </c>
      <c r="D1120" t="s">
        <v>52</v>
      </c>
      <c r="E1120" t="s">
        <v>20</v>
      </c>
      <c r="F1120">
        <v>1410300000</v>
      </c>
      <c r="G1120" t="s">
        <v>24</v>
      </c>
      <c r="H1120" t="s">
        <v>57</v>
      </c>
      <c r="I1120">
        <v>37868949</v>
      </c>
      <c r="J1120" t="s">
        <v>58</v>
      </c>
      <c r="K1120" t="s">
        <v>86</v>
      </c>
      <c r="L1120" t="str">
        <f>VLOOKUP(K1120,[1]контракти!$G$2:$H$347,2,FALSE)</f>
        <v>Амбулаторія №8</v>
      </c>
      <c r="M1120" t="s">
        <v>62</v>
      </c>
      <c r="N1120" t="s">
        <v>22</v>
      </c>
      <c r="O1120" t="s">
        <v>90</v>
      </c>
      <c r="P1120" t="s">
        <v>23</v>
      </c>
      <c r="Q1120" t="s">
        <v>30</v>
      </c>
      <c r="R1120">
        <v>29</v>
      </c>
    </row>
    <row r="1121" spans="1:18" x14ac:dyDescent="0.25">
      <c r="A1121" s="1">
        <v>43773</v>
      </c>
      <c r="B1121" t="s">
        <v>17</v>
      </c>
      <c r="C1121" t="s">
        <v>18</v>
      </c>
      <c r="D1121" t="s">
        <v>52</v>
      </c>
      <c r="E1121" t="s">
        <v>20</v>
      </c>
      <c r="F1121">
        <v>1410300000</v>
      </c>
      <c r="G1121" t="s">
        <v>24</v>
      </c>
      <c r="H1121" t="s">
        <v>57</v>
      </c>
      <c r="I1121">
        <v>37868949</v>
      </c>
      <c r="J1121" t="s">
        <v>58</v>
      </c>
      <c r="K1121" t="s">
        <v>86</v>
      </c>
      <c r="L1121" t="str">
        <f>VLOOKUP(K1121,[1]контракти!$G$2:$H$347,2,FALSE)</f>
        <v>Амбулаторія №8</v>
      </c>
      <c r="M1121" t="s">
        <v>62</v>
      </c>
      <c r="N1121" t="s">
        <v>22</v>
      </c>
      <c r="O1121" t="s">
        <v>91</v>
      </c>
      <c r="P1121" t="s">
        <v>22</v>
      </c>
      <c r="Q1121" t="s">
        <v>30</v>
      </c>
      <c r="R1121">
        <v>317</v>
      </c>
    </row>
    <row r="1122" spans="1:18" x14ac:dyDescent="0.25">
      <c r="A1122" s="1">
        <v>43773</v>
      </c>
      <c r="B1122" t="s">
        <v>17</v>
      </c>
      <c r="C1122" t="s">
        <v>18</v>
      </c>
      <c r="D1122" t="s">
        <v>52</v>
      </c>
      <c r="E1122" t="s">
        <v>20</v>
      </c>
      <c r="F1122">
        <v>1410300000</v>
      </c>
      <c r="G1122" t="s">
        <v>24</v>
      </c>
      <c r="H1122" t="s">
        <v>57</v>
      </c>
      <c r="I1122">
        <v>37868949</v>
      </c>
      <c r="J1122" t="s">
        <v>58</v>
      </c>
      <c r="K1122" t="s">
        <v>86</v>
      </c>
      <c r="L1122" t="str">
        <f>VLOOKUP(K1122,[1]контракти!$G$2:$H$347,2,FALSE)</f>
        <v>Амбулаторія №8</v>
      </c>
      <c r="M1122" t="s">
        <v>62</v>
      </c>
      <c r="N1122" t="s">
        <v>22</v>
      </c>
      <c r="O1122" t="s">
        <v>91</v>
      </c>
      <c r="P1122" t="s">
        <v>23</v>
      </c>
      <c r="Q1122" t="s">
        <v>30</v>
      </c>
      <c r="R1122">
        <v>338</v>
      </c>
    </row>
    <row r="1123" spans="1:18" x14ac:dyDescent="0.25">
      <c r="A1123" s="1">
        <v>43773</v>
      </c>
      <c r="B1123" t="s">
        <v>17</v>
      </c>
      <c r="C1123" t="s">
        <v>553</v>
      </c>
      <c r="D1123" t="s">
        <v>554</v>
      </c>
      <c r="E1123" t="s">
        <v>38</v>
      </c>
      <c r="F1123">
        <v>1423955100</v>
      </c>
      <c r="G1123" t="s">
        <v>24</v>
      </c>
      <c r="H1123" t="s">
        <v>555</v>
      </c>
      <c r="I1123">
        <v>37870963</v>
      </c>
      <c r="J1123" t="s">
        <v>556</v>
      </c>
      <c r="K1123" t="s">
        <v>557</v>
      </c>
      <c r="L1123" t="str">
        <f>VLOOKUP(K1123,[1]контракти!$G$2:$H$347,2,FALSE)</f>
        <v>Мангушська амбулаторія загальної практичної сімейної медицини</v>
      </c>
      <c r="M1123" t="s">
        <v>62</v>
      </c>
      <c r="N1123" t="s">
        <v>22</v>
      </c>
      <c r="O1123" t="s">
        <v>558</v>
      </c>
      <c r="P1123" t="s">
        <v>22</v>
      </c>
      <c r="Q1123" t="s">
        <v>32</v>
      </c>
      <c r="R1123">
        <v>94</v>
      </c>
    </row>
    <row r="1124" spans="1:18" x14ac:dyDescent="0.25">
      <c r="A1124" s="1">
        <v>43773</v>
      </c>
      <c r="B1124" t="s">
        <v>17</v>
      </c>
      <c r="C1124" t="s">
        <v>553</v>
      </c>
      <c r="D1124" t="s">
        <v>554</v>
      </c>
      <c r="E1124" t="s">
        <v>38</v>
      </c>
      <c r="F1124">
        <v>1423955100</v>
      </c>
      <c r="G1124" t="s">
        <v>24</v>
      </c>
      <c r="H1124" t="s">
        <v>555</v>
      </c>
      <c r="I1124">
        <v>37870963</v>
      </c>
      <c r="J1124" t="s">
        <v>556</v>
      </c>
      <c r="K1124" t="s">
        <v>557</v>
      </c>
      <c r="L1124" t="str">
        <f>VLOOKUP(K1124,[1]контракти!$G$2:$H$347,2,FALSE)</f>
        <v>Мангушська амбулаторія загальної практичної сімейної медицини</v>
      </c>
      <c r="M1124" t="s">
        <v>62</v>
      </c>
      <c r="N1124" t="s">
        <v>22</v>
      </c>
      <c r="O1124" t="s">
        <v>558</v>
      </c>
      <c r="P1124" t="s">
        <v>23</v>
      </c>
      <c r="Q1124" t="s">
        <v>32</v>
      </c>
      <c r="R1124">
        <v>92</v>
      </c>
    </row>
    <row r="1125" spans="1:18" x14ac:dyDescent="0.25">
      <c r="A1125" s="1">
        <v>43773</v>
      </c>
      <c r="B1125" t="s">
        <v>17</v>
      </c>
      <c r="C1125" t="s">
        <v>553</v>
      </c>
      <c r="D1125" t="s">
        <v>554</v>
      </c>
      <c r="E1125" t="s">
        <v>38</v>
      </c>
      <c r="F1125">
        <v>1423955100</v>
      </c>
      <c r="G1125" t="s">
        <v>24</v>
      </c>
      <c r="H1125" t="s">
        <v>555</v>
      </c>
      <c r="I1125">
        <v>37870963</v>
      </c>
      <c r="J1125" t="s">
        <v>556</v>
      </c>
      <c r="K1125" t="s">
        <v>557</v>
      </c>
      <c r="L1125" t="str">
        <f>VLOOKUP(K1125,[1]контракти!$G$2:$H$347,2,FALSE)</f>
        <v>Мангушська амбулаторія загальної практичної сімейної медицини</v>
      </c>
      <c r="M1125" t="s">
        <v>28</v>
      </c>
      <c r="N1125" t="s">
        <v>22</v>
      </c>
      <c r="O1125" t="s">
        <v>559</v>
      </c>
      <c r="P1125" t="s">
        <v>22</v>
      </c>
      <c r="Q1125" t="s">
        <v>32</v>
      </c>
      <c r="R1125">
        <v>126</v>
      </c>
    </row>
    <row r="1126" spans="1:18" x14ac:dyDescent="0.25">
      <c r="A1126" s="1">
        <v>43773</v>
      </c>
      <c r="B1126" t="s">
        <v>17</v>
      </c>
      <c r="C1126" t="s">
        <v>553</v>
      </c>
      <c r="D1126" t="s">
        <v>554</v>
      </c>
      <c r="E1126" t="s">
        <v>38</v>
      </c>
      <c r="F1126">
        <v>1423955100</v>
      </c>
      <c r="G1126" t="s">
        <v>24</v>
      </c>
      <c r="H1126" t="s">
        <v>555</v>
      </c>
      <c r="I1126">
        <v>37870963</v>
      </c>
      <c r="J1126" t="s">
        <v>556</v>
      </c>
      <c r="K1126" t="s">
        <v>557</v>
      </c>
      <c r="L1126" t="str">
        <f>VLOOKUP(K1126,[1]контракти!$G$2:$H$347,2,FALSE)</f>
        <v>Мангушська амбулаторія загальної практичної сімейної медицини</v>
      </c>
      <c r="M1126" t="s">
        <v>28</v>
      </c>
      <c r="N1126" t="s">
        <v>22</v>
      </c>
      <c r="O1126" t="s">
        <v>559</v>
      </c>
      <c r="P1126" t="s">
        <v>23</v>
      </c>
      <c r="Q1126" t="s">
        <v>32</v>
      </c>
      <c r="R1126">
        <v>145</v>
      </c>
    </row>
    <row r="1127" spans="1:18" x14ac:dyDescent="0.25">
      <c r="A1127" s="1">
        <v>43773</v>
      </c>
      <c r="B1127" t="s">
        <v>17</v>
      </c>
      <c r="C1127" t="s">
        <v>553</v>
      </c>
      <c r="D1127" t="s">
        <v>554</v>
      </c>
      <c r="E1127" t="s">
        <v>38</v>
      </c>
      <c r="F1127">
        <v>1423955100</v>
      </c>
      <c r="G1127" t="s">
        <v>24</v>
      </c>
      <c r="H1127" t="s">
        <v>555</v>
      </c>
      <c r="I1127">
        <v>37870963</v>
      </c>
      <c r="J1127" t="s">
        <v>556</v>
      </c>
      <c r="K1127" t="s">
        <v>557</v>
      </c>
      <c r="L1127" t="str">
        <f>VLOOKUP(K1127,[1]контракти!$G$2:$H$347,2,FALSE)</f>
        <v>Мангушська амбулаторія загальної практичної сімейної медицини</v>
      </c>
      <c r="M1127" t="s">
        <v>28</v>
      </c>
      <c r="N1127" t="s">
        <v>22</v>
      </c>
      <c r="O1127" t="s">
        <v>561</v>
      </c>
      <c r="P1127" t="s">
        <v>22</v>
      </c>
      <c r="Q1127" t="s">
        <v>32</v>
      </c>
      <c r="R1127">
        <v>1</v>
      </c>
    </row>
    <row r="1128" spans="1:18" x14ac:dyDescent="0.25">
      <c r="A1128" s="1">
        <v>43773</v>
      </c>
      <c r="B1128" t="s">
        <v>17</v>
      </c>
      <c r="C1128" t="s">
        <v>553</v>
      </c>
      <c r="D1128" t="s">
        <v>554</v>
      </c>
      <c r="E1128" t="s">
        <v>38</v>
      </c>
      <c r="F1128">
        <v>1423955100</v>
      </c>
      <c r="G1128" t="s">
        <v>24</v>
      </c>
      <c r="H1128" t="s">
        <v>555</v>
      </c>
      <c r="I1128">
        <v>37870963</v>
      </c>
      <c r="J1128" t="s">
        <v>556</v>
      </c>
      <c r="K1128" t="s">
        <v>557</v>
      </c>
      <c r="L1128" t="str">
        <f>VLOOKUP(K1128,[1]контракти!$G$2:$H$347,2,FALSE)</f>
        <v>Мангушська амбулаторія загальної практичної сімейної медицини</v>
      </c>
      <c r="M1128" t="s">
        <v>28</v>
      </c>
      <c r="N1128" t="s">
        <v>22</v>
      </c>
      <c r="O1128" t="s">
        <v>561</v>
      </c>
      <c r="P1128" t="s">
        <v>23</v>
      </c>
      <c r="Q1128" t="s">
        <v>32</v>
      </c>
      <c r="R1128">
        <v>3</v>
      </c>
    </row>
    <row r="1129" spans="1:18" x14ac:dyDescent="0.25">
      <c r="A1129" s="1">
        <v>43773</v>
      </c>
      <c r="B1129" t="s">
        <v>17</v>
      </c>
      <c r="C1129" t="s">
        <v>553</v>
      </c>
      <c r="D1129" t="s">
        <v>554</v>
      </c>
      <c r="E1129" t="s">
        <v>38</v>
      </c>
      <c r="F1129">
        <v>1423955100</v>
      </c>
      <c r="G1129" t="s">
        <v>24</v>
      </c>
      <c r="H1129" t="s">
        <v>555</v>
      </c>
      <c r="I1129">
        <v>37870963</v>
      </c>
      <c r="J1129" t="s">
        <v>556</v>
      </c>
      <c r="K1129" t="s">
        <v>557</v>
      </c>
      <c r="L1129" t="str">
        <f>VLOOKUP(K1129,[1]контракти!$G$2:$H$347,2,FALSE)</f>
        <v>Мангушська амбулаторія загальної практичної сімейної медицини</v>
      </c>
      <c r="M1129" t="s">
        <v>28</v>
      </c>
      <c r="N1129" t="s">
        <v>22</v>
      </c>
      <c r="O1129" t="s">
        <v>563</v>
      </c>
      <c r="P1129" t="s">
        <v>22</v>
      </c>
      <c r="Q1129" t="s">
        <v>32</v>
      </c>
      <c r="R1129">
        <v>105</v>
      </c>
    </row>
    <row r="1130" spans="1:18" x14ac:dyDescent="0.25">
      <c r="A1130" s="1">
        <v>43773</v>
      </c>
      <c r="B1130" t="s">
        <v>17</v>
      </c>
      <c r="C1130" t="s">
        <v>553</v>
      </c>
      <c r="D1130" t="s">
        <v>554</v>
      </c>
      <c r="E1130" t="s">
        <v>38</v>
      </c>
      <c r="F1130">
        <v>1423955100</v>
      </c>
      <c r="G1130" t="s">
        <v>24</v>
      </c>
      <c r="H1130" t="s">
        <v>555</v>
      </c>
      <c r="I1130">
        <v>37870963</v>
      </c>
      <c r="J1130" t="s">
        <v>556</v>
      </c>
      <c r="K1130" t="s">
        <v>557</v>
      </c>
      <c r="L1130" t="str">
        <f>VLOOKUP(K1130,[1]контракти!$G$2:$H$347,2,FALSE)</f>
        <v>Мангушська амбулаторія загальної практичної сімейної медицини</v>
      </c>
      <c r="M1130" t="s">
        <v>28</v>
      </c>
      <c r="N1130" t="s">
        <v>22</v>
      </c>
      <c r="O1130" t="s">
        <v>563</v>
      </c>
      <c r="P1130" t="s">
        <v>23</v>
      </c>
      <c r="Q1130" t="s">
        <v>32</v>
      </c>
      <c r="R1130">
        <v>93</v>
      </c>
    </row>
    <row r="1131" spans="1:18" x14ac:dyDescent="0.25">
      <c r="A1131" s="1">
        <v>43773</v>
      </c>
      <c r="B1131" t="s">
        <v>17</v>
      </c>
      <c r="C1131" t="s">
        <v>553</v>
      </c>
      <c r="D1131" t="s">
        <v>990</v>
      </c>
      <c r="E1131" t="s">
        <v>44</v>
      </c>
      <c r="F1131">
        <v>1423982201</v>
      </c>
      <c r="G1131" t="s">
        <v>24</v>
      </c>
      <c r="H1131" t="s">
        <v>555</v>
      </c>
      <c r="I1131">
        <v>37870963</v>
      </c>
      <c r="J1131" t="s">
        <v>556</v>
      </c>
      <c r="K1131" t="s">
        <v>991</v>
      </c>
      <c r="L1131" t="str">
        <f>VLOOKUP(K1131,[1]контракти!$G$2:$H$347,2,FALSE)</f>
        <v>Покровська амбулаторія загальної практичної сімейної медицини</v>
      </c>
      <c r="M1131" t="s">
        <v>28</v>
      </c>
      <c r="N1131" t="s">
        <v>23</v>
      </c>
      <c r="O1131" t="s">
        <v>992</v>
      </c>
      <c r="P1131" t="s">
        <v>22</v>
      </c>
      <c r="Q1131" t="s">
        <v>32</v>
      </c>
      <c r="R1131">
        <v>34</v>
      </c>
    </row>
    <row r="1132" spans="1:18" x14ac:dyDescent="0.25">
      <c r="A1132" s="1">
        <v>43773</v>
      </c>
      <c r="B1132" t="s">
        <v>17</v>
      </c>
      <c r="C1132" t="s">
        <v>553</v>
      </c>
      <c r="D1132" t="s">
        <v>990</v>
      </c>
      <c r="E1132" t="s">
        <v>44</v>
      </c>
      <c r="F1132">
        <v>1423982201</v>
      </c>
      <c r="G1132" t="s">
        <v>24</v>
      </c>
      <c r="H1132" t="s">
        <v>555</v>
      </c>
      <c r="I1132">
        <v>37870963</v>
      </c>
      <c r="J1132" t="s">
        <v>556</v>
      </c>
      <c r="K1132" t="s">
        <v>991</v>
      </c>
      <c r="L1132" t="str">
        <f>VLOOKUP(K1132,[1]контракти!$G$2:$H$347,2,FALSE)</f>
        <v>Покровська амбулаторія загальної практичної сімейної медицини</v>
      </c>
      <c r="M1132" t="s">
        <v>28</v>
      </c>
      <c r="N1132" t="s">
        <v>23</v>
      </c>
      <c r="O1132" t="s">
        <v>992</v>
      </c>
      <c r="P1132" t="s">
        <v>23</v>
      </c>
      <c r="Q1132" t="s">
        <v>32</v>
      </c>
      <c r="R1132">
        <v>39</v>
      </c>
    </row>
    <row r="1133" spans="1:18" x14ac:dyDescent="0.25">
      <c r="A1133" s="1">
        <v>43773</v>
      </c>
      <c r="B1133" t="s">
        <v>17</v>
      </c>
      <c r="C1133" t="s">
        <v>553</v>
      </c>
      <c r="D1133" t="s">
        <v>1181</v>
      </c>
      <c r="E1133" t="s">
        <v>44</v>
      </c>
      <c r="F1133">
        <v>1423985501</v>
      </c>
      <c r="G1133" t="s">
        <v>24</v>
      </c>
      <c r="H1133" t="s">
        <v>555</v>
      </c>
      <c r="I1133">
        <v>37870963</v>
      </c>
      <c r="J1133" t="s">
        <v>556</v>
      </c>
      <c r="K1133" t="s">
        <v>1182</v>
      </c>
      <c r="L1133" t="str">
        <f>VLOOKUP(K1133,[1]контракти!$G$2:$H$347,2,FALSE)</f>
        <v>Урзуфська амбулаторія загальної практичної сімейної медицини</v>
      </c>
      <c r="M1133" t="s">
        <v>28</v>
      </c>
      <c r="N1133" t="s">
        <v>23</v>
      </c>
      <c r="O1133" t="s">
        <v>1183</v>
      </c>
      <c r="P1133" t="s">
        <v>22</v>
      </c>
      <c r="Q1133" t="s">
        <v>32</v>
      </c>
      <c r="R1133">
        <v>54</v>
      </c>
    </row>
    <row r="1134" spans="1:18" x14ac:dyDescent="0.25">
      <c r="A1134" s="1">
        <v>43773</v>
      </c>
      <c r="B1134" t="s">
        <v>17</v>
      </c>
      <c r="C1134" t="s">
        <v>553</v>
      </c>
      <c r="D1134" t="s">
        <v>1181</v>
      </c>
      <c r="E1134" t="s">
        <v>44</v>
      </c>
      <c r="F1134">
        <v>1423985501</v>
      </c>
      <c r="G1134" t="s">
        <v>24</v>
      </c>
      <c r="H1134" t="s">
        <v>555</v>
      </c>
      <c r="I1134">
        <v>37870963</v>
      </c>
      <c r="J1134" t="s">
        <v>556</v>
      </c>
      <c r="K1134" t="s">
        <v>1182</v>
      </c>
      <c r="L1134" t="str">
        <f>VLOOKUP(K1134,[1]контракти!$G$2:$H$347,2,FALSE)</f>
        <v>Урзуфська амбулаторія загальної практичної сімейної медицини</v>
      </c>
      <c r="M1134" t="s">
        <v>28</v>
      </c>
      <c r="N1134" t="s">
        <v>23</v>
      </c>
      <c r="O1134" t="s">
        <v>1183</v>
      </c>
      <c r="P1134" t="s">
        <v>23</v>
      </c>
      <c r="Q1134" t="s">
        <v>32</v>
      </c>
      <c r="R1134">
        <v>58</v>
      </c>
    </row>
    <row r="1135" spans="1:18" x14ac:dyDescent="0.25">
      <c r="A1135" s="1">
        <v>43773</v>
      </c>
      <c r="B1135" t="s">
        <v>17</v>
      </c>
      <c r="C1135" t="s">
        <v>553</v>
      </c>
      <c r="D1135" t="s">
        <v>1220</v>
      </c>
      <c r="E1135" t="s">
        <v>38</v>
      </c>
      <c r="F1135">
        <v>1423955500</v>
      </c>
      <c r="G1135" t="s">
        <v>24</v>
      </c>
      <c r="H1135" t="s">
        <v>555</v>
      </c>
      <c r="I1135">
        <v>37870963</v>
      </c>
      <c r="J1135" t="s">
        <v>556</v>
      </c>
      <c r="K1135" t="s">
        <v>1221</v>
      </c>
      <c r="L1135" t="str">
        <f>VLOOKUP(K1135,[1]контракти!$G$2:$H$347,2,FALSE)</f>
        <v>Ялтинська амбулаторія загальної практичної сімейної медицини</v>
      </c>
      <c r="M1135" t="s">
        <v>28</v>
      </c>
      <c r="N1135" t="s">
        <v>22</v>
      </c>
      <c r="O1135" t="s">
        <v>1222</v>
      </c>
      <c r="P1135" t="s">
        <v>22</v>
      </c>
      <c r="Q1135" t="s">
        <v>32</v>
      </c>
      <c r="R1135">
        <v>84</v>
      </c>
    </row>
    <row r="1136" spans="1:18" x14ac:dyDescent="0.25">
      <c r="A1136" s="1">
        <v>43773</v>
      </c>
      <c r="B1136" t="s">
        <v>17</v>
      </c>
      <c r="C1136" t="s">
        <v>553</v>
      </c>
      <c r="D1136" t="s">
        <v>1220</v>
      </c>
      <c r="E1136" t="s">
        <v>38</v>
      </c>
      <c r="F1136">
        <v>1423955500</v>
      </c>
      <c r="G1136" t="s">
        <v>24</v>
      </c>
      <c r="H1136" t="s">
        <v>555</v>
      </c>
      <c r="I1136">
        <v>37870963</v>
      </c>
      <c r="J1136" t="s">
        <v>556</v>
      </c>
      <c r="K1136" t="s">
        <v>1221</v>
      </c>
      <c r="L1136" t="str">
        <f>VLOOKUP(K1136,[1]контракти!$G$2:$H$347,2,FALSE)</f>
        <v>Ялтинська амбулаторія загальної практичної сімейної медицини</v>
      </c>
      <c r="M1136" t="s">
        <v>28</v>
      </c>
      <c r="N1136" t="s">
        <v>22</v>
      </c>
      <c r="O1136" t="s">
        <v>1222</v>
      </c>
      <c r="P1136" t="s">
        <v>23</v>
      </c>
      <c r="Q1136" t="s">
        <v>32</v>
      </c>
      <c r="R1136">
        <v>112</v>
      </c>
    </row>
    <row r="1137" spans="1:18" x14ac:dyDescent="0.25">
      <c r="A1137" s="1">
        <v>43773</v>
      </c>
      <c r="B1137" t="s">
        <v>17</v>
      </c>
      <c r="C1137" t="s">
        <v>553</v>
      </c>
      <c r="D1137" t="s">
        <v>554</v>
      </c>
      <c r="E1137" t="s">
        <v>38</v>
      </c>
      <c r="F1137">
        <v>1423955100</v>
      </c>
      <c r="G1137" t="s">
        <v>24</v>
      </c>
      <c r="H1137" t="s">
        <v>555</v>
      </c>
      <c r="I1137">
        <v>37870963</v>
      </c>
      <c r="J1137" t="s">
        <v>556</v>
      </c>
      <c r="K1137" t="s">
        <v>557</v>
      </c>
      <c r="L1137" t="str">
        <f>VLOOKUP(K1137,[1]контракти!$G$2:$H$347,2,FALSE)</f>
        <v>Мангушська амбулаторія загальної практичної сімейної медицини</v>
      </c>
      <c r="M1137" t="s">
        <v>62</v>
      </c>
      <c r="N1137" t="s">
        <v>22</v>
      </c>
      <c r="O1137" t="s">
        <v>558</v>
      </c>
      <c r="P1137" t="s">
        <v>22</v>
      </c>
      <c r="Q1137" t="s">
        <v>30</v>
      </c>
      <c r="R1137">
        <v>243</v>
      </c>
    </row>
    <row r="1138" spans="1:18" x14ac:dyDescent="0.25">
      <c r="A1138" s="1">
        <v>43773</v>
      </c>
      <c r="B1138" t="s">
        <v>17</v>
      </c>
      <c r="C1138" t="s">
        <v>553</v>
      </c>
      <c r="D1138" t="s">
        <v>554</v>
      </c>
      <c r="E1138" t="s">
        <v>38</v>
      </c>
      <c r="F1138">
        <v>1423955100</v>
      </c>
      <c r="G1138" t="s">
        <v>24</v>
      </c>
      <c r="H1138" t="s">
        <v>555</v>
      </c>
      <c r="I1138">
        <v>37870963</v>
      </c>
      <c r="J1138" t="s">
        <v>556</v>
      </c>
      <c r="K1138" t="s">
        <v>557</v>
      </c>
      <c r="L1138" t="str">
        <f>VLOOKUP(K1138,[1]контракти!$G$2:$H$347,2,FALSE)</f>
        <v>Мангушська амбулаторія загальної практичної сімейної медицини</v>
      </c>
      <c r="M1138" t="s">
        <v>62</v>
      </c>
      <c r="N1138" t="s">
        <v>22</v>
      </c>
      <c r="O1138" t="s">
        <v>558</v>
      </c>
      <c r="P1138" t="s">
        <v>23</v>
      </c>
      <c r="Q1138" t="s">
        <v>30</v>
      </c>
      <c r="R1138">
        <v>274</v>
      </c>
    </row>
    <row r="1139" spans="1:18" x14ac:dyDescent="0.25">
      <c r="A1139" s="1">
        <v>43773</v>
      </c>
      <c r="B1139" t="s">
        <v>17</v>
      </c>
      <c r="C1139" t="s">
        <v>553</v>
      </c>
      <c r="D1139" t="s">
        <v>554</v>
      </c>
      <c r="E1139" t="s">
        <v>38</v>
      </c>
      <c r="F1139">
        <v>1423955100</v>
      </c>
      <c r="G1139" t="s">
        <v>24</v>
      </c>
      <c r="H1139" t="s">
        <v>555</v>
      </c>
      <c r="I1139">
        <v>37870963</v>
      </c>
      <c r="J1139" t="s">
        <v>556</v>
      </c>
      <c r="K1139" t="s">
        <v>557</v>
      </c>
      <c r="L1139" t="str">
        <f>VLOOKUP(K1139,[1]контракти!$G$2:$H$347,2,FALSE)</f>
        <v>Мангушська амбулаторія загальної практичної сімейної медицини</v>
      </c>
      <c r="M1139" t="s">
        <v>28</v>
      </c>
      <c r="N1139" t="s">
        <v>22</v>
      </c>
      <c r="O1139" t="s">
        <v>559</v>
      </c>
      <c r="P1139" t="s">
        <v>22</v>
      </c>
      <c r="Q1139" t="s">
        <v>30</v>
      </c>
      <c r="R1139">
        <v>308</v>
      </c>
    </row>
    <row r="1140" spans="1:18" x14ac:dyDescent="0.25">
      <c r="A1140" s="1">
        <v>43773</v>
      </c>
      <c r="B1140" t="s">
        <v>17</v>
      </c>
      <c r="C1140" t="s">
        <v>553</v>
      </c>
      <c r="D1140" t="s">
        <v>554</v>
      </c>
      <c r="E1140" t="s">
        <v>38</v>
      </c>
      <c r="F1140">
        <v>1423955100</v>
      </c>
      <c r="G1140" t="s">
        <v>24</v>
      </c>
      <c r="H1140" t="s">
        <v>555</v>
      </c>
      <c r="I1140">
        <v>37870963</v>
      </c>
      <c r="J1140" t="s">
        <v>556</v>
      </c>
      <c r="K1140" t="s">
        <v>557</v>
      </c>
      <c r="L1140" t="str">
        <f>VLOOKUP(K1140,[1]контракти!$G$2:$H$347,2,FALSE)</f>
        <v>Мангушська амбулаторія загальної практичної сімейної медицини</v>
      </c>
      <c r="M1140" t="s">
        <v>28</v>
      </c>
      <c r="N1140" t="s">
        <v>22</v>
      </c>
      <c r="O1140" t="s">
        <v>559</v>
      </c>
      <c r="P1140" t="s">
        <v>23</v>
      </c>
      <c r="Q1140" t="s">
        <v>30</v>
      </c>
      <c r="R1140">
        <v>304</v>
      </c>
    </row>
    <row r="1141" spans="1:18" x14ac:dyDescent="0.25">
      <c r="A1141" s="1">
        <v>43773</v>
      </c>
      <c r="B1141" t="s">
        <v>17</v>
      </c>
      <c r="C1141" t="s">
        <v>553</v>
      </c>
      <c r="D1141" t="s">
        <v>554</v>
      </c>
      <c r="E1141" t="s">
        <v>38</v>
      </c>
      <c r="F1141">
        <v>1423955100</v>
      </c>
      <c r="G1141" t="s">
        <v>24</v>
      </c>
      <c r="H1141" t="s">
        <v>555</v>
      </c>
      <c r="I1141">
        <v>37870963</v>
      </c>
      <c r="J1141" t="s">
        <v>556</v>
      </c>
      <c r="K1141" t="s">
        <v>557</v>
      </c>
      <c r="L1141" t="str">
        <f>VLOOKUP(K1141,[1]контракти!$G$2:$H$347,2,FALSE)</f>
        <v>Мангушська амбулаторія загальної практичної сімейної медицини</v>
      </c>
      <c r="M1141" t="s">
        <v>28</v>
      </c>
      <c r="N1141" t="s">
        <v>22</v>
      </c>
      <c r="O1141" t="s">
        <v>560</v>
      </c>
      <c r="P1141" t="s">
        <v>22</v>
      </c>
      <c r="Q1141" t="s">
        <v>30</v>
      </c>
      <c r="R1141">
        <v>2</v>
      </c>
    </row>
    <row r="1142" spans="1:18" x14ac:dyDescent="0.25">
      <c r="A1142" s="1">
        <v>43773</v>
      </c>
      <c r="B1142" t="s">
        <v>17</v>
      </c>
      <c r="C1142" t="s">
        <v>553</v>
      </c>
      <c r="D1142" t="s">
        <v>554</v>
      </c>
      <c r="E1142" t="s">
        <v>38</v>
      </c>
      <c r="F1142">
        <v>1423955100</v>
      </c>
      <c r="G1142" t="s">
        <v>24</v>
      </c>
      <c r="H1142" t="s">
        <v>555</v>
      </c>
      <c r="I1142">
        <v>37870963</v>
      </c>
      <c r="J1142" t="s">
        <v>556</v>
      </c>
      <c r="K1142" t="s">
        <v>557</v>
      </c>
      <c r="L1142" t="str">
        <f>VLOOKUP(K1142,[1]контракти!$G$2:$H$347,2,FALSE)</f>
        <v>Мангушська амбулаторія загальної практичної сімейної медицини</v>
      </c>
      <c r="M1142" t="s">
        <v>28</v>
      </c>
      <c r="N1142" t="s">
        <v>22</v>
      </c>
      <c r="O1142" t="s">
        <v>561</v>
      </c>
      <c r="P1142" t="s">
        <v>22</v>
      </c>
      <c r="Q1142" t="s">
        <v>30</v>
      </c>
      <c r="R1142">
        <v>6</v>
      </c>
    </row>
    <row r="1143" spans="1:18" x14ac:dyDescent="0.25">
      <c r="A1143" s="1">
        <v>43773</v>
      </c>
      <c r="B1143" t="s">
        <v>17</v>
      </c>
      <c r="C1143" t="s">
        <v>553</v>
      </c>
      <c r="D1143" t="s">
        <v>554</v>
      </c>
      <c r="E1143" t="s">
        <v>38</v>
      </c>
      <c r="F1143">
        <v>1423955100</v>
      </c>
      <c r="G1143" t="s">
        <v>24</v>
      </c>
      <c r="H1143" t="s">
        <v>555</v>
      </c>
      <c r="I1143">
        <v>37870963</v>
      </c>
      <c r="J1143" t="s">
        <v>556</v>
      </c>
      <c r="K1143" t="s">
        <v>557</v>
      </c>
      <c r="L1143" t="str">
        <f>VLOOKUP(K1143,[1]контракти!$G$2:$H$347,2,FALSE)</f>
        <v>Мангушська амбулаторія загальної практичної сімейної медицини</v>
      </c>
      <c r="M1143" t="s">
        <v>28</v>
      </c>
      <c r="N1143" t="s">
        <v>22</v>
      </c>
      <c r="O1143" t="s">
        <v>561</v>
      </c>
      <c r="P1143" t="s">
        <v>23</v>
      </c>
      <c r="Q1143" t="s">
        <v>30</v>
      </c>
      <c r="R1143">
        <v>16</v>
      </c>
    </row>
    <row r="1144" spans="1:18" x14ac:dyDescent="0.25">
      <c r="A1144" s="1">
        <v>43773</v>
      </c>
      <c r="B1144" t="s">
        <v>17</v>
      </c>
      <c r="C1144" t="s">
        <v>553</v>
      </c>
      <c r="D1144" t="s">
        <v>554</v>
      </c>
      <c r="E1144" t="s">
        <v>38</v>
      </c>
      <c r="F1144">
        <v>1423955100</v>
      </c>
      <c r="G1144" t="s">
        <v>24</v>
      </c>
      <c r="H1144" t="s">
        <v>555</v>
      </c>
      <c r="I1144">
        <v>37870963</v>
      </c>
      <c r="J1144" t="s">
        <v>556</v>
      </c>
      <c r="K1144" t="s">
        <v>557</v>
      </c>
      <c r="L1144" t="str">
        <f>VLOOKUP(K1144,[1]контракти!$G$2:$H$347,2,FALSE)</f>
        <v>Мангушська амбулаторія загальної практичної сімейної медицини</v>
      </c>
      <c r="M1144" t="s">
        <v>28</v>
      </c>
      <c r="N1144" t="s">
        <v>22</v>
      </c>
      <c r="O1144" t="s">
        <v>562</v>
      </c>
      <c r="P1144" t="s">
        <v>22</v>
      </c>
      <c r="Q1144" t="s">
        <v>30</v>
      </c>
      <c r="R1144">
        <v>2</v>
      </c>
    </row>
    <row r="1145" spans="1:18" x14ac:dyDescent="0.25">
      <c r="A1145" s="1">
        <v>43773</v>
      </c>
      <c r="B1145" t="s">
        <v>17</v>
      </c>
      <c r="C1145" t="s">
        <v>553</v>
      </c>
      <c r="D1145" t="s">
        <v>554</v>
      </c>
      <c r="E1145" t="s">
        <v>38</v>
      </c>
      <c r="F1145">
        <v>1423955100</v>
      </c>
      <c r="G1145" t="s">
        <v>24</v>
      </c>
      <c r="H1145" t="s">
        <v>555</v>
      </c>
      <c r="I1145">
        <v>37870963</v>
      </c>
      <c r="J1145" t="s">
        <v>556</v>
      </c>
      <c r="K1145" t="s">
        <v>557</v>
      </c>
      <c r="L1145" t="str">
        <f>VLOOKUP(K1145,[1]контракти!$G$2:$H$347,2,FALSE)</f>
        <v>Мангушська амбулаторія загальної практичної сімейної медицини</v>
      </c>
      <c r="M1145" t="s">
        <v>28</v>
      </c>
      <c r="N1145" t="s">
        <v>22</v>
      </c>
      <c r="O1145" t="s">
        <v>563</v>
      </c>
      <c r="P1145" t="s">
        <v>22</v>
      </c>
      <c r="Q1145" t="s">
        <v>30</v>
      </c>
      <c r="R1145">
        <v>270</v>
      </c>
    </row>
    <row r="1146" spans="1:18" x14ac:dyDescent="0.25">
      <c r="A1146" s="1">
        <v>43773</v>
      </c>
      <c r="B1146" t="s">
        <v>17</v>
      </c>
      <c r="C1146" t="s">
        <v>553</v>
      </c>
      <c r="D1146" t="s">
        <v>554</v>
      </c>
      <c r="E1146" t="s">
        <v>38</v>
      </c>
      <c r="F1146">
        <v>1423955100</v>
      </c>
      <c r="G1146" t="s">
        <v>24</v>
      </c>
      <c r="H1146" t="s">
        <v>555</v>
      </c>
      <c r="I1146">
        <v>37870963</v>
      </c>
      <c r="J1146" t="s">
        <v>556</v>
      </c>
      <c r="K1146" t="s">
        <v>557</v>
      </c>
      <c r="L1146" t="str">
        <f>VLOOKUP(K1146,[1]контракти!$G$2:$H$347,2,FALSE)</f>
        <v>Мангушська амбулаторія загальної практичної сімейної медицини</v>
      </c>
      <c r="M1146" t="s">
        <v>28</v>
      </c>
      <c r="N1146" t="s">
        <v>22</v>
      </c>
      <c r="O1146" t="s">
        <v>563</v>
      </c>
      <c r="P1146" t="s">
        <v>23</v>
      </c>
      <c r="Q1146" t="s">
        <v>30</v>
      </c>
      <c r="R1146">
        <v>283</v>
      </c>
    </row>
    <row r="1147" spans="1:18" x14ac:dyDescent="0.25">
      <c r="A1147" s="1">
        <v>43773</v>
      </c>
      <c r="B1147" t="s">
        <v>17</v>
      </c>
      <c r="C1147" t="s">
        <v>553</v>
      </c>
      <c r="D1147" t="s">
        <v>554</v>
      </c>
      <c r="E1147" t="s">
        <v>38</v>
      </c>
      <c r="F1147">
        <v>1423955100</v>
      </c>
      <c r="G1147" t="s">
        <v>24</v>
      </c>
      <c r="H1147" t="s">
        <v>555</v>
      </c>
      <c r="I1147">
        <v>37870963</v>
      </c>
      <c r="J1147" t="s">
        <v>556</v>
      </c>
      <c r="K1147" t="s">
        <v>557</v>
      </c>
      <c r="L1147" t="str">
        <f>VLOOKUP(K1147,[1]контракти!$G$2:$H$347,2,FALSE)</f>
        <v>Мангушська амбулаторія загальної практичної сімейної медицини</v>
      </c>
      <c r="M1147" t="s">
        <v>28</v>
      </c>
      <c r="N1147" t="s">
        <v>22</v>
      </c>
      <c r="O1147" t="s">
        <v>564</v>
      </c>
      <c r="P1147" t="s">
        <v>22</v>
      </c>
      <c r="Q1147" t="s">
        <v>30</v>
      </c>
      <c r="R1147">
        <v>5</v>
      </c>
    </row>
    <row r="1148" spans="1:18" x14ac:dyDescent="0.25">
      <c r="A1148" s="1">
        <v>43773</v>
      </c>
      <c r="B1148" t="s">
        <v>17</v>
      </c>
      <c r="C1148" t="s">
        <v>553</v>
      </c>
      <c r="D1148" t="s">
        <v>554</v>
      </c>
      <c r="E1148" t="s">
        <v>38</v>
      </c>
      <c r="F1148">
        <v>1423955100</v>
      </c>
      <c r="G1148" t="s">
        <v>24</v>
      </c>
      <c r="H1148" t="s">
        <v>555</v>
      </c>
      <c r="I1148">
        <v>37870963</v>
      </c>
      <c r="J1148" t="s">
        <v>556</v>
      </c>
      <c r="K1148" t="s">
        <v>557</v>
      </c>
      <c r="L1148" t="str">
        <f>VLOOKUP(K1148,[1]контракти!$G$2:$H$347,2,FALSE)</f>
        <v>Мангушська амбулаторія загальної практичної сімейної медицини</v>
      </c>
      <c r="M1148" t="s">
        <v>28</v>
      </c>
      <c r="N1148" t="s">
        <v>22</v>
      </c>
      <c r="O1148" t="s">
        <v>564</v>
      </c>
      <c r="P1148" t="s">
        <v>23</v>
      </c>
      <c r="Q1148" t="s">
        <v>30</v>
      </c>
      <c r="R1148">
        <v>2</v>
      </c>
    </row>
    <row r="1149" spans="1:18" x14ac:dyDescent="0.25">
      <c r="A1149" s="1">
        <v>43773</v>
      </c>
      <c r="B1149" t="s">
        <v>17</v>
      </c>
      <c r="C1149" t="s">
        <v>553</v>
      </c>
      <c r="D1149" t="s">
        <v>990</v>
      </c>
      <c r="E1149" t="s">
        <v>44</v>
      </c>
      <c r="F1149">
        <v>1423982201</v>
      </c>
      <c r="G1149" t="s">
        <v>24</v>
      </c>
      <c r="H1149" t="s">
        <v>555</v>
      </c>
      <c r="I1149">
        <v>37870963</v>
      </c>
      <c r="J1149" t="s">
        <v>556</v>
      </c>
      <c r="K1149" t="s">
        <v>991</v>
      </c>
      <c r="L1149" t="str">
        <f>VLOOKUP(K1149,[1]контракти!$G$2:$H$347,2,FALSE)</f>
        <v>Покровська амбулаторія загальної практичної сімейної медицини</v>
      </c>
      <c r="M1149" t="s">
        <v>28</v>
      </c>
      <c r="N1149" t="s">
        <v>23</v>
      </c>
      <c r="O1149" t="s">
        <v>992</v>
      </c>
      <c r="P1149" t="s">
        <v>22</v>
      </c>
      <c r="Q1149" t="s">
        <v>30</v>
      </c>
      <c r="R1149">
        <v>87</v>
      </c>
    </row>
    <row r="1150" spans="1:18" x14ac:dyDescent="0.25">
      <c r="A1150" s="1">
        <v>43773</v>
      </c>
      <c r="B1150" t="s">
        <v>17</v>
      </c>
      <c r="C1150" t="s">
        <v>553</v>
      </c>
      <c r="D1150" t="s">
        <v>990</v>
      </c>
      <c r="E1150" t="s">
        <v>44</v>
      </c>
      <c r="F1150">
        <v>1423982201</v>
      </c>
      <c r="G1150" t="s">
        <v>24</v>
      </c>
      <c r="H1150" t="s">
        <v>555</v>
      </c>
      <c r="I1150">
        <v>37870963</v>
      </c>
      <c r="J1150" t="s">
        <v>556</v>
      </c>
      <c r="K1150" t="s">
        <v>991</v>
      </c>
      <c r="L1150" t="str">
        <f>VLOOKUP(K1150,[1]контракти!$G$2:$H$347,2,FALSE)</f>
        <v>Покровська амбулаторія загальної практичної сімейної медицини</v>
      </c>
      <c r="M1150" t="s">
        <v>28</v>
      </c>
      <c r="N1150" t="s">
        <v>23</v>
      </c>
      <c r="O1150" t="s">
        <v>992</v>
      </c>
      <c r="P1150" t="s">
        <v>23</v>
      </c>
      <c r="Q1150" t="s">
        <v>30</v>
      </c>
      <c r="R1150">
        <v>98</v>
      </c>
    </row>
    <row r="1151" spans="1:18" x14ac:dyDescent="0.25">
      <c r="A1151" s="1">
        <v>43773</v>
      </c>
      <c r="B1151" t="s">
        <v>17</v>
      </c>
      <c r="C1151" t="s">
        <v>553</v>
      </c>
      <c r="D1151" t="s">
        <v>1181</v>
      </c>
      <c r="E1151" t="s">
        <v>44</v>
      </c>
      <c r="F1151">
        <v>1423985501</v>
      </c>
      <c r="G1151" t="s">
        <v>24</v>
      </c>
      <c r="H1151" t="s">
        <v>555</v>
      </c>
      <c r="I1151">
        <v>37870963</v>
      </c>
      <c r="J1151" t="s">
        <v>556</v>
      </c>
      <c r="K1151" t="s">
        <v>1182</v>
      </c>
      <c r="L1151" t="str">
        <f>VLOOKUP(K1151,[1]контракти!$G$2:$H$347,2,FALSE)</f>
        <v>Урзуфська амбулаторія загальної практичної сімейної медицини</v>
      </c>
      <c r="M1151" t="s">
        <v>28</v>
      </c>
      <c r="N1151" t="s">
        <v>23</v>
      </c>
      <c r="O1151" t="s">
        <v>1183</v>
      </c>
      <c r="P1151" t="s">
        <v>22</v>
      </c>
      <c r="Q1151" t="s">
        <v>30</v>
      </c>
      <c r="R1151">
        <v>118</v>
      </c>
    </row>
    <row r="1152" spans="1:18" x14ac:dyDescent="0.25">
      <c r="A1152" s="1">
        <v>43773</v>
      </c>
      <c r="B1152" t="s">
        <v>17</v>
      </c>
      <c r="C1152" t="s">
        <v>553</v>
      </c>
      <c r="D1152" t="s">
        <v>1181</v>
      </c>
      <c r="E1152" t="s">
        <v>44</v>
      </c>
      <c r="F1152">
        <v>1423985501</v>
      </c>
      <c r="G1152" t="s">
        <v>24</v>
      </c>
      <c r="H1152" t="s">
        <v>555</v>
      </c>
      <c r="I1152">
        <v>37870963</v>
      </c>
      <c r="J1152" t="s">
        <v>556</v>
      </c>
      <c r="K1152" t="s">
        <v>1182</v>
      </c>
      <c r="L1152" t="str">
        <f>VLOOKUP(K1152,[1]контракти!$G$2:$H$347,2,FALSE)</f>
        <v>Урзуфська амбулаторія загальної практичної сімейної медицини</v>
      </c>
      <c r="M1152" t="s">
        <v>28</v>
      </c>
      <c r="N1152" t="s">
        <v>23</v>
      </c>
      <c r="O1152" t="s">
        <v>1183</v>
      </c>
      <c r="P1152" t="s">
        <v>23</v>
      </c>
      <c r="Q1152" t="s">
        <v>30</v>
      </c>
      <c r="R1152">
        <v>129</v>
      </c>
    </row>
    <row r="1153" spans="1:18" x14ac:dyDescent="0.25">
      <c r="A1153" s="1">
        <v>43773</v>
      </c>
      <c r="B1153" t="s">
        <v>17</v>
      </c>
      <c r="C1153" t="s">
        <v>553</v>
      </c>
      <c r="D1153" t="s">
        <v>1220</v>
      </c>
      <c r="E1153" t="s">
        <v>38</v>
      </c>
      <c r="F1153">
        <v>1423955500</v>
      </c>
      <c r="G1153" t="s">
        <v>24</v>
      </c>
      <c r="H1153" t="s">
        <v>555</v>
      </c>
      <c r="I1153">
        <v>37870963</v>
      </c>
      <c r="J1153" t="s">
        <v>556</v>
      </c>
      <c r="K1153" t="s">
        <v>1221</v>
      </c>
      <c r="L1153" t="str">
        <f>VLOOKUP(K1153,[1]контракти!$G$2:$H$347,2,FALSE)</f>
        <v>Ялтинська амбулаторія загальної практичної сімейної медицини</v>
      </c>
      <c r="M1153" t="s">
        <v>28</v>
      </c>
      <c r="N1153" t="s">
        <v>22</v>
      </c>
      <c r="O1153" t="s">
        <v>1222</v>
      </c>
      <c r="P1153" t="s">
        <v>22</v>
      </c>
      <c r="Q1153" t="s">
        <v>30</v>
      </c>
      <c r="R1153">
        <v>150</v>
      </c>
    </row>
    <row r="1154" spans="1:18" x14ac:dyDescent="0.25">
      <c r="A1154" s="1">
        <v>43773</v>
      </c>
      <c r="B1154" t="s">
        <v>17</v>
      </c>
      <c r="C1154" t="s">
        <v>553</v>
      </c>
      <c r="D1154" t="s">
        <v>1220</v>
      </c>
      <c r="E1154" t="s">
        <v>38</v>
      </c>
      <c r="F1154">
        <v>1423955500</v>
      </c>
      <c r="G1154" t="s">
        <v>24</v>
      </c>
      <c r="H1154" t="s">
        <v>555</v>
      </c>
      <c r="I1154">
        <v>37870963</v>
      </c>
      <c r="J1154" t="s">
        <v>556</v>
      </c>
      <c r="K1154" t="s">
        <v>1221</v>
      </c>
      <c r="L1154" t="str">
        <f>VLOOKUP(K1154,[1]контракти!$G$2:$H$347,2,FALSE)</f>
        <v>Ялтинська амбулаторія загальної практичної сімейної медицини</v>
      </c>
      <c r="M1154" t="s">
        <v>28</v>
      </c>
      <c r="N1154" t="s">
        <v>22</v>
      </c>
      <c r="O1154" t="s">
        <v>1222</v>
      </c>
      <c r="P1154" t="s">
        <v>23</v>
      </c>
      <c r="Q1154" t="s">
        <v>30</v>
      </c>
      <c r="R1154">
        <v>163</v>
      </c>
    </row>
    <row r="1155" spans="1:18" x14ac:dyDescent="0.25">
      <c r="A1155" s="1">
        <v>43773</v>
      </c>
      <c r="B1155" t="s">
        <v>17</v>
      </c>
      <c r="C1155" t="s">
        <v>18</v>
      </c>
      <c r="D1155" t="s">
        <v>572</v>
      </c>
      <c r="E1155" t="s">
        <v>20</v>
      </c>
      <c r="F1155">
        <v>1412300000</v>
      </c>
      <c r="G1155" t="s">
        <v>24</v>
      </c>
      <c r="H1155" t="s">
        <v>581</v>
      </c>
      <c r="I1155">
        <v>37885220</v>
      </c>
      <c r="J1155" t="s">
        <v>582</v>
      </c>
      <c r="K1155" t="s">
        <v>583</v>
      </c>
      <c r="L1155" t="str">
        <f>VLOOKUP(K1155,[1]контракти!$G$2:$H$347,2,FALSE)</f>
        <v>Амбулаторія №6</v>
      </c>
      <c r="M1155" t="s">
        <v>62</v>
      </c>
      <c r="N1155" t="s">
        <v>22</v>
      </c>
      <c r="O1155" t="s">
        <v>584</v>
      </c>
      <c r="P1155" t="s">
        <v>22</v>
      </c>
      <c r="Q1155" t="s">
        <v>32</v>
      </c>
      <c r="R1155">
        <v>139</v>
      </c>
    </row>
    <row r="1156" spans="1:18" x14ac:dyDescent="0.25">
      <c r="A1156" s="1">
        <v>43773</v>
      </c>
      <c r="B1156" t="s">
        <v>17</v>
      </c>
      <c r="C1156" t="s">
        <v>18</v>
      </c>
      <c r="D1156" t="s">
        <v>572</v>
      </c>
      <c r="E1156" t="s">
        <v>20</v>
      </c>
      <c r="F1156">
        <v>1412300000</v>
      </c>
      <c r="G1156" t="s">
        <v>24</v>
      </c>
      <c r="H1156" t="s">
        <v>581</v>
      </c>
      <c r="I1156">
        <v>37885220</v>
      </c>
      <c r="J1156" t="s">
        <v>582</v>
      </c>
      <c r="K1156" t="s">
        <v>583</v>
      </c>
      <c r="L1156" t="str">
        <f>VLOOKUP(K1156,[1]контракти!$G$2:$H$347,2,FALSE)</f>
        <v>Амбулаторія №6</v>
      </c>
      <c r="M1156" t="s">
        <v>62</v>
      </c>
      <c r="N1156" t="s">
        <v>22</v>
      </c>
      <c r="O1156" t="s">
        <v>584</v>
      </c>
      <c r="P1156" t="s">
        <v>23</v>
      </c>
      <c r="Q1156" t="s">
        <v>32</v>
      </c>
      <c r="R1156">
        <v>141</v>
      </c>
    </row>
    <row r="1157" spans="1:18" x14ac:dyDescent="0.25">
      <c r="A1157" s="1">
        <v>43773</v>
      </c>
      <c r="B1157" t="s">
        <v>17</v>
      </c>
      <c r="C1157" t="s">
        <v>18</v>
      </c>
      <c r="D1157" t="s">
        <v>572</v>
      </c>
      <c r="E1157" t="s">
        <v>20</v>
      </c>
      <c r="F1157">
        <v>1412300000</v>
      </c>
      <c r="G1157" t="s">
        <v>24</v>
      </c>
      <c r="H1157" t="s">
        <v>581</v>
      </c>
      <c r="I1157">
        <v>37885220</v>
      </c>
      <c r="J1157" t="s">
        <v>582</v>
      </c>
      <c r="K1157" t="s">
        <v>583</v>
      </c>
      <c r="L1157" t="str">
        <f>VLOOKUP(K1157,[1]контракти!$G$2:$H$347,2,FALSE)</f>
        <v>Амбулаторія №6</v>
      </c>
      <c r="M1157" t="s">
        <v>62</v>
      </c>
      <c r="N1157" t="s">
        <v>22</v>
      </c>
      <c r="O1157" t="s">
        <v>585</v>
      </c>
      <c r="P1157" t="s">
        <v>23</v>
      </c>
      <c r="Q1157" t="s">
        <v>32</v>
      </c>
      <c r="R1157">
        <v>1</v>
      </c>
    </row>
    <row r="1158" spans="1:18" x14ac:dyDescent="0.25">
      <c r="A1158" s="1">
        <v>43773</v>
      </c>
      <c r="B1158" t="s">
        <v>17</v>
      </c>
      <c r="C1158" t="s">
        <v>18</v>
      </c>
      <c r="D1158" t="s">
        <v>572</v>
      </c>
      <c r="E1158" t="s">
        <v>20</v>
      </c>
      <c r="F1158">
        <v>1412300000</v>
      </c>
      <c r="G1158" t="s">
        <v>24</v>
      </c>
      <c r="H1158" t="s">
        <v>581</v>
      </c>
      <c r="I1158">
        <v>37885220</v>
      </c>
      <c r="J1158" t="s">
        <v>582</v>
      </c>
      <c r="K1158" t="s">
        <v>583</v>
      </c>
      <c r="L1158" t="str">
        <f>VLOOKUP(K1158,[1]контракти!$G$2:$H$347,2,FALSE)</f>
        <v>Амбулаторія №6</v>
      </c>
      <c r="M1158" t="s">
        <v>62</v>
      </c>
      <c r="N1158" t="s">
        <v>22</v>
      </c>
      <c r="O1158" t="s">
        <v>586</v>
      </c>
      <c r="P1158" t="s">
        <v>22</v>
      </c>
      <c r="Q1158" t="s">
        <v>32</v>
      </c>
      <c r="R1158">
        <v>126</v>
      </c>
    </row>
    <row r="1159" spans="1:18" x14ac:dyDescent="0.25">
      <c r="A1159" s="1">
        <v>43773</v>
      </c>
      <c r="B1159" t="s">
        <v>17</v>
      </c>
      <c r="C1159" t="s">
        <v>18</v>
      </c>
      <c r="D1159" t="s">
        <v>572</v>
      </c>
      <c r="E1159" t="s">
        <v>20</v>
      </c>
      <c r="F1159">
        <v>1412300000</v>
      </c>
      <c r="G1159" t="s">
        <v>24</v>
      </c>
      <c r="H1159" t="s">
        <v>581</v>
      </c>
      <c r="I1159">
        <v>37885220</v>
      </c>
      <c r="J1159" t="s">
        <v>582</v>
      </c>
      <c r="K1159" t="s">
        <v>583</v>
      </c>
      <c r="L1159" t="str">
        <f>VLOOKUP(K1159,[1]контракти!$G$2:$H$347,2,FALSE)</f>
        <v>Амбулаторія №6</v>
      </c>
      <c r="M1159" t="s">
        <v>62</v>
      </c>
      <c r="N1159" t="s">
        <v>22</v>
      </c>
      <c r="O1159" t="s">
        <v>586</v>
      </c>
      <c r="P1159" t="s">
        <v>23</v>
      </c>
      <c r="Q1159" t="s">
        <v>32</v>
      </c>
      <c r="R1159">
        <v>138</v>
      </c>
    </row>
    <row r="1160" spans="1:18" x14ac:dyDescent="0.25">
      <c r="A1160" s="1">
        <v>43773</v>
      </c>
      <c r="B1160" t="s">
        <v>17</v>
      </c>
      <c r="C1160" t="s">
        <v>18</v>
      </c>
      <c r="D1160" t="s">
        <v>572</v>
      </c>
      <c r="E1160" t="s">
        <v>20</v>
      </c>
      <c r="F1160">
        <v>1412300000</v>
      </c>
      <c r="G1160" t="s">
        <v>24</v>
      </c>
      <c r="H1160" t="s">
        <v>581</v>
      </c>
      <c r="I1160">
        <v>37885220</v>
      </c>
      <c r="J1160" t="s">
        <v>582</v>
      </c>
      <c r="K1160" t="s">
        <v>706</v>
      </c>
      <c r="L1160" t="str">
        <f>VLOOKUP(K1160,[1]контракти!$G$2:$H$347,2,FALSE)</f>
        <v>Амбулаторія №5</v>
      </c>
      <c r="M1160" t="s">
        <v>62</v>
      </c>
      <c r="N1160" t="s">
        <v>22</v>
      </c>
      <c r="O1160" t="s">
        <v>707</v>
      </c>
      <c r="P1160" t="s">
        <v>22</v>
      </c>
      <c r="Q1160" t="s">
        <v>32</v>
      </c>
      <c r="R1160">
        <v>135</v>
      </c>
    </row>
    <row r="1161" spans="1:18" x14ac:dyDescent="0.25">
      <c r="A1161" s="1">
        <v>43773</v>
      </c>
      <c r="B1161" t="s">
        <v>17</v>
      </c>
      <c r="C1161" t="s">
        <v>18</v>
      </c>
      <c r="D1161" t="s">
        <v>572</v>
      </c>
      <c r="E1161" t="s">
        <v>20</v>
      </c>
      <c r="F1161">
        <v>1412300000</v>
      </c>
      <c r="G1161" t="s">
        <v>24</v>
      </c>
      <c r="H1161" t="s">
        <v>581</v>
      </c>
      <c r="I1161">
        <v>37885220</v>
      </c>
      <c r="J1161" t="s">
        <v>582</v>
      </c>
      <c r="K1161" t="s">
        <v>706</v>
      </c>
      <c r="L1161" t="str">
        <f>VLOOKUP(K1161,[1]контракти!$G$2:$H$347,2,FALSE)</f>
        <v>Амбулаторія №5</v>
      </c>
      <c r="M1161" t="s">
        <v>62</v>
      </c>
      <c r="N1161" t="s">
        <v>22</v>
      </c>
      <c r="O1161" t="s">
        <v>707</v>
      </c>
      <c r="P1161" t="s">
        <v>23</v>
      </c>
      <c r="Q1161" t="s">
        <v>32</v>
      </c>
      <c r="R1161">
        <v>138</v>
      </c>
    </row>
    <row r="1162" spans="1:18" x14ac:dyDescent="0.25">
      <c r="A1162" s="1">
        <v>43773</v>
      </c>
      <c r="B1162" t="s">
        <v>17</v>
      </c>
      <c r="C1162" t="s">
        <v>18</v>
      </c>
      <c r="D1162" t="s">
        <v>572</v>
      </c>
      <c r="E1162" t="s">
        <v>20</v>
      </c>
      <c r="F1162">
        <v>1412300000</v>
      </c>
      <c r="G1162" t="s">
        <v>24</v>
      </c>
      <c r="H1162" t="s">
        <v>581</v>
      </c>
      <c r="I1162">
        <v>37885220</v>
      </c>
      <c r="J1162" t="s">
        <v>582</v>
      </c>
      <c r="K1162" t="s">
        <v>706</v>
      </c>
      <c r="L1162" t="str">
        <f>VLOOKUP(K1162,[1]контракти!$G$2:$H$347,2,FALSE)</f>
        <v>Амбулаторія №5</v>
      </c>
      <c r="M1162" t="s">
        <v>62</v>
      </c>
      <c r="N1162" t="s">
        <v>22</v>
      </c>
      <c r="O1162" t="s">
        <v>708</v>
      </c>
      <c r="P1162" t="s">
        <v>22</v>
      </c>
      <c r="Q1162" t="s">
        <v>32</v>
      </c>
      <c r="R1162">
        <v>143</v>
      </c>
    </row>
    <row r="1163" spans="1:18" x14ac:dyDescent="0.25">
      <c r="A1163" s="1">
        <v>43773</v>
      </c>
      <c r="B1163" t="s">
        <v>17</v>
      </c>
      <c r="C1163" t="s">
        <v>18</v>
      </c>
      <c r="D1163" t="s">
        <v>572</v>
      </c>
      <c r="E1163" t="s">
        <v>20</v>
      </c>
      <c r="F1163">
        <v>1412300000</v>
      </c>
      <c r="G1163" t="s">
        <v>24</v>
      </c>
      <c r="H1163" t="s">
        <v>581</v>
      </c>
      <c r="I1163">
        <v>37885220</v>
      </c>
      <c r="J1163" t="s">
        <v>582</v>
      </c>
      <c r="K1163" t="s">
        <v>706</v>
      </c>
      <c r="L1163" t="str">
        <f>VLOOKUP(K1163,[1]контракти!$G$2:$H$347,2,FALSE)</f>
        <v>Амбулаторія №5</v>
      </c>
      <c r="M1163" t="s">
        <v>62</v>
      </c>
      <c r="N1163" t="s">
        <v>22</v>
      </c>
      <c r="O1163" t="s">
        <v>708</v>
      </c>
      <c r="P1163" t="s">
        <v>23</v>
      </c>
      <c r="Q1163" t="s">
        <v>32</v>
      </c>
      <c r="R1163">
        <v>115</v>
      </c>
    </row>
    <row r="1164" spans="1:18" x14ac:dyDescent="0.25">
      <c r="A1164" s="1">
        <v>43773</v>
      </c>
      <c r="B1164" t="s">
        <v>17</v>
      </c>
      <c r="C1164" t="s">
        <v>18</v>
      </c>
      <c r="D1164" t="s">
        <v>572</v>
      </c>
      <c r="E1164" t="s">
        <v>20</v>
      </c>
      <c r="F1164">
        <v>1412300000</v>
      </c>
      <c r="G1164" t="s">
        <v>24</v>
      </c>
      <c r="H1164" t="s">
        <v>581</v>
      </c>
      <c r="I1164">
        <v>37885220</v>
      </c>
      <c r="J1164" t="s">
        <v>582</v>
      </c>
      <c r="K1164" t="s">
        <v>706</v>
      </c>
      <c r="L1164" t="str">
        <f>VLOOKUP(K1164,[1]контракти!$G$2:$H$347,2,FALSE)</f>
        <v>Амбулаторія №5</v>
      </c>
      <c r="M1164" t="s">
        <v>62</v>
      </c>
      <c r="N1164" t="s">
        <v>22</v>
      </c>
      <c r="O1164" t="s">
        <v>585</v>
      </c>
      <c r="P1164" t="s">
        <v>22</v>
      </c>
      <c r="Q1164" t="s">
        <v>32</v>
      </c>
      <c r="R1164">
        <v>149</v>
      </c>
    </row>
    <row r="1165" spans="1:18" x14ac:dyDescent="0.25">
      <c r="A1165" s="1">
        <v>43773</v>
      </c>
      <c r="B1165" t="s">
        <v>17</v>
      </c>
      <c r="C1165" t="s">
        <v>18</v>
      </c>
      <c r="D1165" t="s">
        <v>572</v>
      </c>
      <c r="E1165" t="s">
        <v>20</v>
      </c>
      <c r="F1165">
        <v>1412300000</v>
      </c>
      <c r="G1165" t="s">
        <v>24</v>
      </c>
      <c r="H1165" t="s">
        <v>581</v>
      </c>
      <c r="I1165">
        <v>37885220</v>
      </c>
      <c r="J1165" t="s">
        <v>582</v>
      </c>
      <c r="K1165" t="s">
        <v>706</v>
      </c>
      <c r="L1165" t="str">
        <f>VLOOKUP(K1165,[1]контракти!$G$2:$H$347,2,FALSE)</f>
        <v>Амбулаторія №5</v>
      </c>
      <c r="M1165" t="s">
        <v>62</v>
      </c>
      <c r="N1165" t="s">
        <v>22</v>
      </c>
      <c r="O1165" t="s">
        <v>585</v>
      </c>
      <c r="P1165" t="s">
        <v>23</v>
      </c>
      <c r="Q1165" t="s">
        <v>32</v>
      </c>
      <c r="R1165">
        <v>150</v>
      </c>
    </row>
    <row r="1166" spans="1:18" x14ac:dyDescent="0.25">
      <c r="A1166" s="1">
        <v>43773</v>
      </c>
      <c r="B1166" t="s">
        <v>17</v>
      </c>
      <c r="C1166" t="s">
        <v>18</v>
      </c>
      <c r="D1166" t="s">
        <v>572</v>
      </c>
      <c r="E1166" t="s">
        <v>20</v>
      </c>
      <c r="F1166">
        <v>1412300000</v>
      </c>
      <c r="G1166" t="s">
        <v>24</v>
      </c>
      <c r="H1166" t="s">
        <v>581</v>
      </c>
      <c r="I1166">
        <v>37885220</v>
      </c>
      <c r="J1166" t="s">
        <v>582</v>
      </c>
      <c r="K1166" t="s">
        <v>706</v>
      </c>
      <c r="L1166" t="str">
        <f>VLOOKUP(K1166,[1]контракти!$G$2:$H$347,2,FALSE)</f>
        <v>Амбулаторія №5</v>
      </c>
      <c r="M1166" t="s">
        <v>62</v>
      </c>
      <c r="N1166" t="s">
        <v>22</v>
      </c>
      <c r="O1166" t="s">
        <v>709</v>
      </c>
      <c r="P1166" t="s">
        <v>22</v>
      </c>
      <c r="Q1166" t="s">
        <v>32</v>
      </c>
      <c r="R1166">
        <v>99</v>
      </c>
    </row>
    <row r="1167" spans="1:18" x14ac:dyDescent="0.25">
      <c r="A1167" s="1">
        <v>43773</v>
      </c>
      <c r="B1167" t="s">
        <v>17</v>
      </c>
      <c r="C1167" t="s">
        <v>18</v>
      </c>
      <c r="D1167" t="s">
        <v>572</v>
      </c>
      <c r="E1167" t="s">
        <v>20</v>
      </c>
      <c r="F1167">
        <v>1412300000</v>
      </c>
      <c r="G1167" t="s">
        <v>24</v>
      </c>
      <c r="H1167" t="s">
        <v>581</v>
      </c>
      <c r="I1167">
        <v>37885220</v>
      </c>
      <c r="J1167" t="s">
        <v>582</v>
      </c>
      <c r="K1167" t="s">
        <v>706</v>
      </c>
      <c r="L1167" t="str">
        <f>VLOOKUP(K1167,[1]контракти!$G$2:$H$347,2,FALSE)</f>
        <v>Амбулаторія №5</v>
      </c>
      <c r="M1167" t="s">
        <v>62</v>
      </c>
      <c r="N1167" t="s">
        <v>22</v>
      </c>
      <c r="O1167" t="s">
        <v>709</v>
      </c>
      <c r="P1167" t="s">
        <v>23</v>
      </c>
      <c r="Q1167" t="s">
        <v>32</v>
      </c>
      <c r="R1167">
        <v>91</v>
      </c>
    </row>
    <row r="1168" spans="1:18" x14ac:dyDescent="0.25">
      <c r="A1168" s="1">
        <v>43773</v>
      </c>
      <c r="B1168" t="s">
        <v>17</v>
      </c>
      <c r="C1168" t="s">
        <v>18</v>
      </c>
      <c r="D1168" t="s">
        <v>572</v>
      </c>
      <c r="E1168" t="s">
        <v>20</v>
      </c>
      <c r="F1168">
        <v>1412300000</v>
      </c>
      <c r="G1168" t="s">
        <v>24</v>
      </c>
      <c r="H1168" t="s">
        <v>581</v>
      </c>
      <c r="I1168">
        <v>37885220</v>
      </c>
      <c r="J1168" t="s">
        <v>582</v>
      </c>
      <c r="K1168" t="s">
        <v>706</v>
      </c>
      <c r="L1168" t="str">
        <f>VLOOKUP(K1168,[1]контракти!$G$2:$H$347,2,FALSE)</f>
        <v>Амбулаторія №5</v>
      </c>
      <c r="M1168" t="s">
        <v>62</v>
      </c>
      <c r="N1168" t="s">
        <v>22</v>
      </c>
      <c r="O1168" t="s">
        <v>710</v>
      </c>
      <c r="P1168" t="s">
        <v>22</v>
      </c>
      <c r="Q1168" t="s">
        <v>32</v>
      </c>
      <c r="R1168">
        <v>127</v>
      </c>
    </row>
    <row r="1169" spans="1:18" x14ac:dyDescent="0.25">
      <c r="A1169" s="1">
        <v>43773</v>
      </c>
      <c r="B1169" t="s">
        <v>17</v>
      </c>
      <c r="C1169" t="s">
        <v>18</v>
      </c>
      <c r="D1169" t="s">
        <v>572</v>
      </c>
      <c r="E1169" t="s">
        <v>20</v>
      </c>
      <c r="F1169">
        <v>1412300000</v>
      </c>
      <c r="G1169" t="s">
        <v>24</v>
      </c>
      <c r="H1169" t="s">
        <v>581</v>
      </c>
      <c r="I1169">
        <v>37885220</v>
      </c>
      <c r="J1169" t="s">
        <v>582</v>
      </c>
      <c r="K1169" t="s">
        <v>706</v>
      </c>
      <c r="L1169" t="str">
        <f>VLOOKUP(K1169,[1]контракти!$G$2:$H$347,2,FALSE)</f>
        <v>Амбулаторія №5</v>
      </c>
      <c r="M1169" t="s">
        <v>62</v>
      </c>
      <c r="N1169" t="s">
        <v>22</v>
      </c>
      <c r="O1169" t="s">
        <v>710</v>
      </c>
      <c r="P1169" t="s">
        <v>23</v>
      </c>
      <c r="Q1169" t="s">
        <v>32</v>
      </c>
      <c r="R1169">
        <v>130</v>
      </c>
    </row>
    <row r="1170" spans="1:18" x14ac:dyDescent="0.25">
      <c r="A1170" s="1">
        <v>43773</v>
      </c>
      <c r="B1170" t="s">
        <v>17</v>
      </c>
      <c r="C1170" t="s">
        <v>18</v>
      </c>
      <c r="D1170" t="s">
        <v>572</v>
      </c>
      <c r="E1170" t="s">
        <v>20</v>
      </c>
      <c r="F1170">
        <v>1412300000</v>
      </c>
      <c r="G1170" t="s">
        <v>24</v>
      </c>
      <c r="H1170" t="s">
        <v>581</v>
      </c>
      <c r="I1170">
        <v>37885220</v>
      </c>
      <c r="J1170" t="s">
        <v>582</v>
      </c>
      <c r="K1170" t="s">
        <v>728</v>
      </c>
      <c r="L1170" t="str">
        <f>VLOOKUP(K1170,[1]контракти!$G$2:$H$347,2,FALSE)</f>
        <v>Амбулаторія №8</v>
      </c>
      <c r="M1170" t="s">
        <v>62</v>
      </c>
      <c r="N1170" t="s">
        <v>22</v>
      </c>
      <c r="O1170" t="s">
        <v>729</v>
      </c>
      <c r="P1170" t="s">
        <v>22</v>
      </c>
      <c r="Q1170" t="s">
        <v>32</v>
      </c>
      <c r="R1170">
        <v>121</v>
      </c>
    </row>
    <row r="1171" spans="1:18" x14ac:dyDescent="0.25">
      <c r="A1171" s="1">
        <v>43773</v>
      </c>
      <c r="B1171" t="s">
        <v>17</v>
      </c>
      <c r="C1171" t="s">
        <v>18</v>
      </c>
      <c r="D1171" t="s">
        <v>572</v>
      </c>
      <c r="E1171" t="s">
        <v>20</v>
      </c>
      <c r="F1171">
        <v>1412300000</v>
      </c>
      <c r="G1171" t="s">
        <v>24</v>
      </c>
      <c r="H1171" t="s">
        <v>581</v>
      </c>
      <c r="I1171">
        <v>37885220</v>
      </c>
      <c r="J1171" t="s">
        <v>582</v>
      </c>
      <c r="K1171" t="s">
        <v>728</v>
      </c>
      <c r="L1171" t="str">
        <f>VLOOKUP(K1171,[1]контракти!$G$2:$H$347,2,FALSE)</f>
        <v>Амбулаторія №8</v>
      </c>
      <c r="M1171" t="s">
        <v>62</v>
      </c>
      <c r="N1171" t="s">
        <v>22</v>
      </c>
      <c r="O1171" t="s">
        <v>729</v>
      </c>
      <c r="P1171" t="s">
        <v>23</v>
      </c>
      <c r="Q1171" t="s">
        <v>32</v>
      </c>
      <c r="R1171">
        <v>135</v>
      </c>
    </row>
    <row r="1172" spans="1:18" x14ac:dyDescent="0.25">
      <c r="A1172" s="1">
        <v>43773</v>
      </c>
      <c r="B1172" t="s">
        <v>17</v>
      </c>
      <c r="C1172" t="s">
        <v>18</v>
      </c>
      <c r="D1172" t="s">
        <v>572</v>
      </c>
      <c r="E1172" t="s">
        <v>20</v>
      </c>
      <c r="F1172">
        <v>1412300000</v>
      </c>
      <c r="G1172" t="s">
        <v>24</v>
      </c>
      <c r="H1172" t="s">
        <v>581</v>
      </c>
      <c r="I1172">
        <v>37885220</v>
      </c>
      <c r="J1172" t="s">
        <v>582</v>
      </c>
      <c r="K1172" t="s">
        <v>728</v>
      </c>
      <c r="L1172" t="str">
        <f>VLOOKUP(K1172,[1]контракти!$G$2:$H$347,2,FALSE)</f>
        <v>Амбулаторія №8</v>
      </c>
      <c r="M1172" t="s">
        <v>62</v>
      </c>
      <c r="N1172" t="s">
        <v>22</v>
      </c>
      <c r="O1172" t="s">
        <v>585</v>
      </c>
      <c r="P1172" t="s">
        <v>23</v>
      </c>
      <c r="Q1172" t="s">
        <v>32</v>
      </c>
      <c r="R1172">
        <v>1</v>
      </c>
    </row>
    <row r="1173" spans="1:18" x14ac:dyDescent="0.25">
      <c r="A1173" s="1">
        <v>43773</v>
      </c>
      <c r="B1173" t="s">
        <v>17</v>
      </c>
      <c r="C1173" t="s">
        <v>18</v>
      </c>
      <c r="D1173" t="s">
        <v>572</v>
      </c>
      <c r="E1173" t="s">
        <v>20</v>
      </c>
      <c r="F1173">
        <v>1412300000</v>
      </c>
      <c r="G1173" t="s">
        <v>24</v>
      </c>
      <c r="H1173" t="s">
        <v>581</v>
      </c>
      <c r="I1173">
        <v>37885220</v>
      </c>
      <c r="J1173" t="s">
        <v>582</v>
      </c>
      <c r="K1173" t="s">
        <v>728</v>
      </c>
      <c r="L1173" t="str">
        <f>VLOOKUP(K1173,[1]контракти!$G$2:$H$347,2,FALSE)</f>
        <v>Амбулаторія №8</v>
      </c>
      <c r="M1173" t="s">
        <v>28</v>
      </c>
      <c r="N1173" t="s">
        <v>22</v>
      </c>
      <c r="O1173" t="s">
        <v>637</v>
      </c>
      <c r="P1173" t="s">
        <v>22</v>
      </c>
      <c r="Q1173" t="s">
        <v>32</v>
      </c>
      <c r="R1173">
        <v>1</v>
      </c>
    </row>
    <row r="1174" spans="1:18" x14ac:dyDescent="0.25">
      <c r="A1174" s="1">
        <v>43773</v>
      </c>
      <c r="B1174" t="s">
        <v>17</v>
      </c>
      <c r="C1174" t="s">
        <v>18</v>
      </c>
      <c r="D1174" t="s">
        <v>572</v>
      </c>
      <c r="E1174" t="s">
        <v>20</v>
      </c>
      <c r="F1174">
        <v>1412300000</v>
      </c>
      <c r="G1174" t="s">
        <v>24</v>
      </c>
      <c r="H1174" t="s">
        <v>581</v>
      </c>
      <c r="I1174">
        <v>37885220</v>
      </c>
      <c r="J1174" t="s">
        <v>582</v>
      </c>
      <c r="K1174" t="s">
        <v>752</v>
      </c>
      <c r="L1174" t="str">
        <f>VLOOKUP(K1174,[1]контракти!$G$2:$H$347,2,FALSE)</f>
        <v>Амбулаторія№7</v>
      </c>
      <c r="M1174" t="s">
        <v>62</v>
      </c>
      <c r="N1174" t="s">
        <v>22</v>
      </c>
      <c r="O1174" t="s">
        <v>753</v>
      </c>
      <c r="P1174" t="s">
        <v>22</v>
      </c>
      <c r="Q1174" t="s">
        <v>32</v>
      </c>
      <c r="R1174">
        <v>118</v>
      </c>
    </row>
    <row r="1175" spans="1:18" x14ac:dyDescent="0.25">
      <c r="A1175" s="1">
        <v>43773</v>
      </c>
      <c r="B1175" t="s">
        <v>17</v>
      </c>
      <c r="C1175" t="s">
        <v>18</v>
      </c>
      <c r="D1175" t="s">
        <v>572</v>
      </c>
      <c r="E1175" t="s">
        <v>20</v>
      </c>
      <c r="F1175">
        <v>1412300000</v>
      </c>
      <c r="G1175" t="s">
        <v>24</v>
      </c>
      <c r="H1175" t="s">
        <v>581</v>
      </c>
      <c r="I1175">
        <v>37885220</v>
      </c>
      <c r="J1175" t="s">
        <v>582</v>
      </c>
      <c r="K1175" t="s">
        <v>752</v>
      </c>
      <c r="L1175" t="str">
        <f>VLOOKUP(K1175,[1]контракти!$G$2:$H$347,2,FALSE)</f>
        <v>Амбулаторія№7</v>
      </c>
      <c r="M1175" t="s">
        <v>62</v>
      </c>
      <c r="N1175" t="s">
        <v>22</v>
      </c>
      <c r="O1175" t="s">
        <v>753</v>
      </c>
      <c r="P1175" t="s">
        <v>23</v>
      </c>
      <c r="Q1175" t="s">
        <v>32</v>
      </c>
      <c r="R1175">
        <v>130</v>
      </c>
    </row>
    <row r="1176" spans="1:18" x14ac:dyDescent="0.25">
      <c r="A1176" s="1">
        <v>43773</v>
      </c>
      <c r="B1176" t="s">
        <v>17</v>
      </c>
      <c r="C1176" t="s">
        <v>18</v>
      </c>
      <c r="D1176" t="s">
        <v>572</v>
      </c>
      <c r="E1176" t="s">
        <v>20</v>
      </c>
      <c r="F1176">
        <v>1412300000</v>
      </c>
      <c r="G1176" t="s">
        <v>24</v>
      </c>
      <c r="H1176" t="s">
        <v>581</v>
      </c>
      <c r="I1176">
        <v>37885220</v>
      </c>
      <c r="J1176" t="s">
        <v>582</v>
      </c>
      <c r="K1176" t="s">
        <v>752</v>
      </c>
      <c r="L1176" t="str">
        <f>VLOOKUP(K1176,[1]контракти!$G$2:$H$347,2,FALSE)</f>
        <v>Амбулаторія№7</v>
      </c>
      <c r="M1176" t="s">
        <v>62</v>
      </c>
      <c r="N1176" t="s">
        <v>22</v>
      </c>
      <c r="O1176" t="s">
        <v>729</v>
      </c>
      <c r="P1176" t="s">
        <v>23</v>
      </c>
      <c r="Q1176" t="s">
        <v>32</v>
      </c>
      <c r="R1176">
        <v>1</v>
      </c>
    </row>
    <row r="1177" spans="1:18" x14ac:dyDescent="0.25">
      <c r="A1177" s="1">
        <v>43773</v>
      </c>
      <c r="B1177" t="s">
        <v>17</v>
      </c>
      <c r="C1177" t="s">
        <v>18</v>
      </c>
      <c r="D1177" t="s">
        <v>572</v>
      </c>
      <c r="E1177" t="s">
        <v>20</v>
      </c>
      <c r="F1177">
        <v>1412300000</v>
      </c>
      <c r="G1177" t="s">
        <v>24</v>
      </c>
      <c r="H1177" t="s">
        <v>581</v>
      </c>
      <c r="I1177">
        <v>37885220</v>
      </c>
      <c r="J1177" t="s">
        <v>582</v>
      </c>
      <c r="K1177" t="s">
        <v>752</v>
      </c>
      <c r="L1177" t="str">
        <f>VLOOKUP(K1177,[1]контракти!$G$2:$H$347,2,FALSE)</f>
        <v>Амбулаторія№7</v>
      </c>
      <c r="M1177" t="s">
        <v>62</v>
      </c>
      <c r="N1177" t="s">
        <v>22</v>
      </c>
      <c r="O1177" t="s">
        <v>754</v>
      </c>
      <c r="P1177" t="s">
        <v>22</v>
      </c>
      <c r="Q1177" t="s">
        <v>32</v>
      </c>
      <c r="R1177">
        <v>164</v>
      </c>
    </row>
    <row r="1178" spans="1:18" x14ac:dyDescent="0.25">
      <c r="A1178" s="1">
        <v>43773</v>
      </c>
      <c r="B1178" t="s">
        <v>17</v>
      </c>
      <c r="C1178" t="s">
        <v>18</v>
      </c>
      <c r="D1178" t="s">
        <v>572</v>
      </c>
      <c r="E1178" t="s">
        <v>20</v>
      </c>
      <c r="F1178">
        <v>1412300000</v>
      </c>
      <c r="G1178" t="s">
        <v>24</v>
      </c>
      <c r="H1178" t="s">
        <v>581</v>
      </c>
      <c r="I1178">
        <v>37885220</v>
      </c>
      <c r="J1178" t="s">
        <v>582</v>
      </c>
      <c r="K1178" t="s">
        <v>752</v>
      </c>
      <c r="L1178" t="str">
        <f>VLOOKUP(K1178,[1]контракти!$G$2:$H$347,2,FALSE)</f>
        <v>Амбулаторія№7</v>
      </c>
      <c r="M1178" t="s">
        <v>62</v>
      </c>
      <c r="N1178" t="s">
        <v>22</v>
      </c>
      <c r="O1178" t="s">
        <v>754</v>
      </c>
      <c r="P1178" t="s">
        <v>23</v>
      </c>
      <c r="Q1178" t="s">
        <v>32</v>
      </c>
      <c r="R1178">
        <v>157</v>
      </c>
    </row>
    <row r="1179" spans="1:18" x14ac:dyDescent="0.25">
      <c r="A1179" s="1">
        <v>43773</v>
      </c>
      <c r="B1179" t="s">
        <v>17</v>
      </c>
      <c r="C1179" t="s">
        <v>18</v>
      </c>
      <c r="D1179" t="s">
        <v>572</v>
      </c>
      <c r="E1179" t="s">
        <v>20</v>
      </c>
      <c r="F1179">
        <v>1412300000</v>
      </c>
      <c r="G1179" t="s">
        <v>24</v>
      </c>
      <c r="H1179" t="s">
        <v>581</v>
      </c>
      <c r="I1179">
        <v>37885220</v>
      </c>
      <c r="J1179" t="s">
        <v>582</v>
      </c>
      <c r="K1179" t="s">
        <v>752</v>
      </c>
      <c r="L1179" t="str">
        <f>VLOOKUP(K1179,[1]контракти!$G$2:$H$347,2,FALSE)</f>
        <v>Амбулаторія№7</v>
      </c>
      <c r="M1179" t="s">
        <v>62</v>
      </c>
      <c r="N1179" t="s">
        <v>22</v>
      </c>
      <c r="O1179" t="s">
        <v>755</v>
      </c>
      <c r="P1179" t="s">
        <v>22</v>
      </c>
      <c r="Q1179" t="s">
        <v>32</v>
      </c>
      <c r="R1179">
        <v>148</v>
      </c>
    </row>
    <row r="1180" spans="1:18" x14ac:dyDescent="0.25">
      <c r="A1180" s="1">
        <v>43773</v>
      </c>
      <c r="B1180" t="s">
        <v>17</v>
      </c>
      <c r="C1180" t="s">
        <v>18</v>
      </c>
      <c r="D1180" t="s">
        <v>572</v>
      </c>
      <c r="E1180" t="s">
        <v>20</v>
      </c>
      <c r="F1180">
        <v>1412300000</v>
      </c>
      <c r="G1180" t="s">
        <v>24</v>
      </c>
      <c r="H1180" t="s">
        <v>581</v>
      </c>
      <c r="I1180">
        <v>37885220</v>
      </c>
      <c r="J1180" t="s">
        <v>582</v>
      </c>
      <c r="K1180" t="s">
        <v>752</v>
      </c>
      <c r="L1180" t="str">
        <f>VLOOKUP(K1180,[1]контракти!$G$2:$H$347,2,FALSE)</f>
        <v>Амбулаторія№7</v>
      </c>
      <c r="M1180" t="s">
        <v>62</v>
      </c>
      <c r="N1180" t="s">
        <v>22</v>
      </c>
      <c r="O1180" t="s">
        <v>755</v>
      </c>
      <c r="P1180" t="s">
        <v>23</v>
      </c>
      <c r="Q1180" t="s">
        <v>32</v>
      </c>
      <c r="R1180">
        <v>126</v>
      </c>
    </row>
    <row r="1181" spans="1:18" x14ac:dyDescent="0.25">
      <c r="A1181" s="1">
        <v>43773</v>
      </c>
      <c r="B1181" t="s">
        <v>17</v>
      </c>
      <c r="C1181" t="s">
        <v>18</v>
      </c>
      <c r="D1181" t="s">
        <v>572</v>
      </c>
      <c r="E1181" t="s">
        <v>20</v>
      </c>
      <c r="F1181">
        <v>1412300000</v>
      </c>
      <c r="G1181" t="s">
        <v>24</v>
      </c>
      <c r="H1181" t="s">
        <v>581</v>
      </c>
      <c r="I1181">
        <v>37885220</v>
      </c>
      <c r="J1181" t="s">
        <v>582</v>
      </c>
      <c r="K1181" t="s">
        <v>752</v>
      </c>
      <c r="L1181" t="str">
        <f>VLOOKUP(K1181,[1]контракти!$G$2:$H$347,2,FALSE)</f>
        <v>Амбулаторія№7</v>
      </c>
      <c r="M1181" t="s">
        <v>62</v>
      </c>
      <c r="N1181" t="s">
        <v>22</v>
      </c>
      <c r="O1181" t="s">
        <v>599</v>
      </c>
      <c r="P1181" t="s">
        <v>22</v>
      </c>
      <c r="Q1181" t="s">
        <v>32</v>
      </c>
      <c r="R1181">
        <v>134</v>
      </c>
    </row>
    <row r="1182" spans="1:18" x14ac:dyDescent="0.25">
      <c r="A1182" s="1">
        <v>43773</v>
      </c>
      <c r="B1182" t="s">
        <v>17</v>
      </c>
      <c r="C1182" t="s">
        <v>18</v>
      </c>
      <c r="D1182" t="s">
        <v>572</v>
      </c>
      <c r="E1182" t="s">
        <v>20</v>
      </c>
      <c r="F1182">
        <v>1412300000</v>
      </c>
      <c r="G1182" t="s">
        <v>24</v>
      </c>
      <c r="H1182" t="s">
        <v>581</v>
      </c>
      <c r="I1182">
        <v>37885220</v>
      </c>
      <c r="J1182" t="s">
        <v>582</v>
      </c>
      <c r="K1182" t="s">
        <v>752</v>
      </c>
      <c r="L1182" t="str">
        <f>VLOOKUP(K1182,[1]контракти!$G$2:$H$347,2,FALSE)</f>
        <v>Амбулаторія№7</v>
      </c>
      <c r="M1182" t="s">
        <v>62</v>
      </c>
      <c r="N1182" t="s">
        <v>22</v>
      </c>
      <c r="O1182" t="s">
        <v>599</v>
      </c>
      <c r="P1182" t="s">
        <v>23</v>
      </c>
      <c r="Q1182" t="s">
        <v>32</v>
      </c>
      <c r="R1182">
        <v>138</v>
      </c>
    </row>
    <row r="1183" spans="1:18" x14ac:dyDescent="0.25">
      <c r="A1183" s="1">
        <v>43773</v>
      </c>
      <c r="B1183" t="s">
        <v>17</v>
      </c>
      <c r="C1183" t="s">
        <v>18</v>
      </c>
      <c r="D1183" t="s">
        <v>572</v>
      </c>
      <c r="E1183" t="s">
        <v>20</v>
      </c>
      <c r="F1183">
        <v>1412300000</v>
      </c>
      <c r="G1183" t="s">
        <v>24</v>
      </c>
      <c r="H1183" t="s">
        <v>581</v>
      </c>
      <c r="I1183">
        <v>37885220</v>
      </c>
      <c r="J1183" t="s">
        <v>582</v>
      </c>
      <c r="K1183" t="s">
        <v>752</v>
      </c>
      <c r="L1183" t="str">
        <f>VLOOKUP(K1183,[1]контракти!$G$2:$H$347,2,FALSE)</f>
        <v>Амбулаторія№7</v>
      </c>
      <c r="M1183" t="s">
        <v>28</v>
      </c>
      <c r="N1183" t="s">
        <v>22</v>
      </c>
      <c r="O1183" t="s">
        <v>730</v>
      </c>
      <c r="P1183" t="s">
        <v>22</v>
      </c>
      <c r="Q1183" t="s">
        <v>32</v>
      </c>
      <c r="R1183">
        <v>51</v>
      </c>
    </row>
    <row r="1184" spans="1:18" x14ac:dyDescent="0.25">
      <c r="A1184" s="1">
        <v>43773</v>
      </c>
      <c r="B1184" t="s">
        <v>17</v>
      </c>
      <c r="C1184" t="s">
        <v>18</v>
      </c>
      <c r="D1184" t="s">
        <v>572</v>
      </c>
      <c r="E1184" t="s">
        <v>20</v>
      </c>
      <c r="F1184">
        <v>1412300000</v>
      </c>
      <c r="G1184" t="s">
        <v>24</v>
      </c>
      <c r="H1184" t="s">
        <v>581</v>
      </c>
      <c r="I1184">
        <v>37885220</v>
      </c>
      <c r="J1184" t="s">
        <v>582</v>
      </c>
      <c r="K1184" t="s">
        <v>752</v>
      </c>
      <c r="L1184" t="str">
        <f>VLOOKUP(K1184,[1]контракти!$G$2:$H$347,2,FALSE)</f>
        <v>Амбулаторія№7</v>
      </c>
      <c r="M1184" t="s">
        <v>28</v>
      </c>
      <c r="N1184" t="s">
        <v>22</v>
      </c>
      <c r="O1184" t="s">
        <v>730</v>
      </c>
      <c r="P1184" t="s">
        <v>23</v>
      </c>
      <c r="Q1184" t="s">
        <v>32</v>
      </c>
      <c r="R1184">
        <v>32</v>
      </c>
    </row>
    <row r="1185" spans="1:18" x14ac:dyDescent="0.25">
      <c r="A1185" s="1">
        <v>43773</v>
      </c>
      <c r="B1185" t="s">
        <v>17</v>
      </c>
      <c r="C1185" t="s">
        <v>18</v>
      </c>
      <c r="D1185" t="s">
        <v>572</v>
      </c>
      <c r="E1185" t="s">
        <v>20</v>
      </c>
      <c r="F1185">
        <v>1412300000</v>
      </c>
      <c r="G1185" t="s">
        <v>24</v>
      </c>
      <c r="H1185" t="s">
        <v>581</v>
      </c>
      <c r="I1185">
        <v>37885220</v>
      </c>
      <c r="J1185" t="s">
        <v>582</v>
      </c>
      <c r="K1185" t="s">
        <v>752</v>
      </c>
      <c r="L1185" t="str">
        <f>VLOOKUP(K1185,[1]контракти!$G$2:$H$347,2,FALSE)</f>
        <v>Амбулаторія№7</v>
      </c>
      <c r="M1185" t="s">
        <v>28</v>
      </c>
      <c r="N1185" t="s">
        <v>22</v>
      </c>
      <c r="O1185" t="s">
        <v>756</v>
      </c>
      <c r="P1185" t="s">
        <v>22</v>
      </c>
      <c r="Q1185" t="s">
        <v>32</v>
      </c>
      <c r="R1185">
        <v>178</v>
      </c>
    </row>
    <row r="1186" spans="1:18" x14ac:dyDescent="0.25">
      <c r="A1186" s="1">
        <v>43773</v>
      </c>
      <c r="B1186" t="s">
        <v>17</v>
      </c>
      <c r="C1186" t="s">
        <v>18</v>
      </c>
      <c r="D1186" t="s">
        <v>572</v>
      </c>
      <c r="E1186" t="s">
        <v>20</v>
      </c>
      <c r="F1186">
        <v>1412300000</v>
      </c>
      <c r="G1186" t="s">
        <v>24</v>
      </c>
      <c r="H1186" t="s">
        <v>581</v>
      </c>
      <c r="I1186">
        <v>37885220</v>
      </c>
      <c r="J1186" t="s">
        <v>582</v>
      </c>
      <c r="K1186" t="s">
        <v>752</v>
      </c>
      <c r="L1186" t="str">
        <f>VLOOKUP(K1186,[1]контракти!$G$2:$H$347,2,FALSE)</f>
        <v>Амбулаторія№7</v>
      </c>
      <c r="M1186" t="s">
        <v>28</v>
      </c>
      <c r="N1186" t="s">
        <v>22</v>
      </c>
      <c r="O1186" t="s">
        <v>756</v>
      </c>
      <c r="P1186" t="s">
        <v>23</v>
      </c>
      <c r="Q1186" t="s">
        <v>32</v>
      </c>
      <c r="R1186">
        <v>187</v>
      </c>
    </row>
    <row r="1187" spans="1:18" x14ac:dyDescent="0.25">
      <c r="A1187" s="1">
        <v>43773</v>
      </c>
      <c r="B1187" t="s">
        <v>17</v>
      </c>
      <c r="C1187" t="s">
        <v>18</v>
      </c>
      <c r="D1187" t="s">
        <v>572</v>
      </c>
      <c r="E1187" t="s">
        <v>20</v>
      </c>
      <c r="F1187">
        <v>1412300000</v>
      </c>
      <c r="G1187" t="s">
        <v>24</v>
      </c>
      <c r="H1187" t="s">
        <v>581</v>
      </c>
      <c r="I1187">
        <v>37885220</v>
      </c>
      <c r="J1187" t="s">
        <v>582</v>
      </c>
      <c r="K1187" t="s">
        <v>752</v>
      </c>
      <c r="L1187" t="str">
        <f>VLOOKUP(K1187,[1]контракти!$G$2:$H$347,2,FALSE)</f>
        <v>Амбулаторія№7</v>
      </c>
      <c r="M1187" t="s">
        <v>28</v>
      </c>
      <c r="N1187" t="s">
        <v>22</v>
      </c>
      <c r="O1187" t="s">
        <v>757</v>
      </c>
      <c r="P1187" t="s">
        <v>22</v>
      </c>
      <c r="Q1187" t="s">
        <v>32</v>
      </c>
      <c r="R1187">
        <v>170</v>
      </c>
    </row>
    <row r="1188" spans="1:18" x14ac:dyDescent="0.25">
      <c r="A1188" s="1">
        <v>43773</v>
      </c>
      <c r="B1188" t="s">
        <v>17</v>
      </c>
      <c r="C1188" t="s">
        <v>18</v>
      </c>
      <c r="D1188" t="s">
        <v>572</v>
      </c>
      <c r="E1188" t="s">
        <v>20</v>
      </c>
      <c r="F1188">
        <v>1412300000</v>
      </c>
      <c r="G1188" t="s">
        <v>24</v>
      </c>
      <c r="H1188" t="s">
        <v>581</v>
      </c>
      <c r="I1188">
        <v>37885220</v>
      </c>
      <c r="J1188" t="s">
        <v>582</v>
      </c>
      <c r="K1188" t="s">
        <v>752</v>
      </c>
      <c r="L1188" t="str">
        <f>VLOOKUP(K1188,[1]контракти!$G$2:$H$347,2,FALSE)</f>
        <v>Амбулаторія№7</v>
      </c>
      <c r="M1188" t="s">
        <v>28</v>
      </c>
      <c r="N1188" t="s">
        <v>22</v>
      </c>
      <c r="O1188" t="s">
        <v>757</v>
      </c>
      <c r="P1188" t="s">
        <v>23</v>
      </c>
      <c r="Q1188" t="s">
        <v>32</v>
      </c>
      <c r="R1188">
        <v>157</v>
      </c>
    </row>
    <row r="1189" spans="1:18" x14ac:dyDescent="0.25">
      <c r="A1189" s="1">
        <v>43773</v>
      </c>
      <c r="B1189" t="s">
        <v>17</v>
      </c>
      <c r="C1189" t="s">
        <v>18</v>
      </c>
      <c r="D1189" t="s">
        <v>572</v>
      </c>
      <c r="E1189" t="s">
        <v>20</v>
      </c>
      <c r="F1189">
        <v>1412300000</v>
      </c>
      <c r="G1189" t="s">
        <v>24</v>
      </c>
      <c r="H1189" t="s">
        <v>581</v>
      </c>
      <c r="I1189">
        <v>37885220</v>
      </c>
      <c r="J1189" t="s">
        <v>582</v>
      </c>
      <c r="K1189" t="s">
        <v>761</v>
      </c>
      <c r="L1189" t="str">
        <f>VLOOKUP(K1189,[1]контракти!$G$2:$H$347,2,FALSE)</f>
        <v>Амбулаторія №3</v>
      </c>
      <c r="M1189" t="s">
        <v>62</v>
      </c>
      <c r="N1189" t="s">
        <v>22</v>
      </c>
      <c r="O1189" t="s">
        <v>729</v>
      </c>
      <c r="P1189" t="s">
        <v>23</v>
      </c>
      <c r="Q1189" t="s">
        <v>32</v>
      </c>
      <c r="R1189">
        <v>1</v>
      </c>
    </row>
    <row r="1190" spans="1:18" x14ac:dyDescent="0.25">
      <c r="A1190" s="1">
        <v>43773</v>
      </c>
      <c r="B1190" t="s">
        <v>17</v>
      </c>
      <c r="C1190" t="s">
        <v>18</v>
      </c>
      <c r="D1190" t="s">
        <v>572</v>
      </c>
      <c r="E1190" t="s">
        <v>20</v>
      </c>
      <c r="F1190">
        <v>1412300000</v>
      </c>
      <c r="G1190" t="s">
        <v>24</v>
      </c>
      <c r="H1190" t="s">
        <v>581</v>
      </c>
      <c r="I1190">
        <v>37885220</v>
      </c>
      <c r="J1190" t="s">
        <v>582</v>
      </c>
      <c r="K1190" t="s">
        <v>583</v>
      </c>
      <c r="L1190" t="str">
        <f>VLOOKUP(K1190,[1]контракти!$G$2:$H$347,2,FALSE)</f>
        <v>Амбулаторія №6</v>
      </c>
      <c r="M1190" t="s">
        <v>62</v>
      </c>
      <c r="N1190" t="s">
        <v>22</v>
      </c>
      <c r="O1190" t="s">
        <v>584</v>
      </c>
      <c r="P1190" t="s">
        <v>22</v>
      </c>
      <c r="Q1190" t="s">
        <v>30</v>
      </c>
      <c r="R1190">
        <v>325</v>
      </c>
    </row>
    <row r="1191" spans="1:18" x14ac:dyDescent="0.25">
      <c r="A1191" s="1">
        <v>43773</v>
      </c>
      <c r="B1191" t="s">
        <v>17</v>
      </c>
      <c r="C1191" t="s">
        <v>18</v>
      </c>
      <c r="D1191" t="s">
        <v>572</v>
      </c>
      <c r="E1191" t="s">
        <v>20</v>
      </c>
      <c r="F1191">
        <v>1412300000</v>
      </c>
      <c r="G1191" t="s">
        <v>24</v>
      </c>
      <c r="H1191" t="s">
        <v>581</v>
      </c>
      <c r="I1191">
        <v>37885220</v>
      </c>
      <c r="J1191" t="s">
        <v>582</v>
      </c>
      <c r="K1191" t="s">
        <v>583</v>
      </c>
      <c r="L1191" t="str">
        <f>VLOOKUP(K1191,[1]контракти!$G$2:$H$347,2,FALSE)</f>
        <v>Амбулаторія №6</v>
      </c>
      <c r="M1191" t="s">
        <v>62</v>
      </c>
      <c r="N1191" t="s">
        <v>22</v>
      </c>
      <c r="O1191" t="s">
        <v>584</v>
      </c>
      <c r="P1191" t="s">
        <v>23</v>
      </c>
      <c r="Q1191" t="s">
        <v>30</v>
      </c>
      <c r="R1191">
        <v>312</v>
      </c>
    </row>
    <row r="1192" spans="1:18" x14ac:dyDescent="0.25">
      <c r="A1192" s="1">
        <v>43773</v>
      </c>
      <c r="B1192" t="s">
        <v>17</v>
      </c>
      <c r="C1192" t="s">
        <v>18</v>
      </c>
      <c r="D1192" t="s">
        <v>572</v>
      </c>
      <c r="E1192" t="s">
        <v>20</v>
      </c>
      <c r="F1192">
        <v>1412300000</v>
      </c>
      <c r="G1192" t="s">
        <v>24</v>
      </c>
      <c r="H1192" t="s">
        <v>581</v>
      </c>
      <c r="I1192">
        <v>37885220</v>
      </c>
      <c r="J1192" t="s">
        <v>582</v>
      </c>
      <c r="K1192" t="s">
        <v>583</v>
      </c>
      <c r="L1192" t="str">
        <f>VLOOKUP(K1192,[1]контракти!$G$2:$H$347,2,FALSE)</f>
        <v>Амбулаторія №6</v>
      </c>
      <c r="M1192" t="s">
        <v>62</v>
      </c>
      <c r="N1192" t="s">
        <v>22</v>
      </c>
      <c r="O1192" t="s">
        <v>586</v>
      </c>
      <c r="P1192" t="s">
        <v>22</v>
      </c>
      <c r="Q1192" t="s">
        <v>30</v>
      </c>
      <c r="R1192">
        <v>220</v>
      </c>
    </row>
    <row r="1193" spans="1:18" x14ac:dyDescent="0.25">
      <c r="A1193" s="1">
        <v>43773</v>
      </c>
      <c r="B1193" t="s">
        <v>17</v>
      </c>
      <c r="C1193" t="s">
        <v>18</v>
      </c>
      <c r="D1193" t="s">
        <v>572</v>
      </c>
      <c r="E1193" t="s">
        <v>20</v>
      </c>
      <c r="F1193">
        <v>1412300000</v>
      </c>
      <c r="G1193" t="s">
        <v>24</v>
      </c>
      <c r="H1193" t="s">
        <v>581</v>
      </c>
      <c r="I1193">
        <v>37885220</v>
      </c>
      <c r="J1193" t="s">
        <v>582</v>
      </c>
      <c r="K1193" t="s">
        <v>583</v>
      </c>
      <c r="L1193" t="str">
        <f>VLOOKUP(K1193,[1]контракти!$G$2:$H$347,2,FALSE)</f>
        <v>Амбулаторія №6</v>
      </c>
      <c r="M1193" t="s">
        <v>62</v>
      </c>
      <c r="N1193" t="s">
        <v>22</v>
      </c>
      <c r="O1193" t="s">
        <v>586</v>
      </c>
      <c r="P1193" t="s">
        <v>23</v>
      </c>
      <c r="Q1193" t="s">
        <v>30</v>
      </c>
      <c r="R1193">
        <v>232</v>
      </c>
    </row>
    <row r="1194" spans="1:18" x14ac:dyDescent="0.25">
      <c r="A1194" s="1">
        <v>43773</v>
      </c>
      <c r="B1194" t="s">
        <v>17</v>
      </c>
      <c r="C1194" t="s">
        <v>18</v>
      </c>
      <c r="D1194" t="s">
        <v>572</v>
      </c>
      <c r="E1194" t="s">
        <v>20</v>
      </c>
      <c r="F1194">
        <v>1412300000</v>
      </c>
      <c r="G1194" t="s">
        <v>24</v>
      </c>
      <c r="H1194" t="s">
        <v>581</v>
      </c>
      <c r="I1194">
        <v>37885220</v>
      </c>
      <c r="J1194" t="s">
        <v>582</v>
      </c>
      <c r="K1194" t="s">
        <v>598</v>
      </c>
      <c r="L1194" t="str">
        <f>VLOOKUP(K1194,[1]контракти!$G$2:$H$347,2,FALSE)</f>
        <v>Амбулаторія№4</v>
      </c>
      <c r="M1194" t="s">
        <v>62</v>
      </c>
      <c r="N1194" t="s">
        <v>22</v>
      </c>
      <c r="O1194" t="s">
        <v>599</v>
      </c>
      <c r="P1194" t="s">
        <v>22</v>
      </c>
      <c r="Q1194" t="s">
        <v>30</v>
      </c>
      <c r="R1194">
        <v>1</v>
      </c>
    </row>
    <row r="1195" spans="1:18" x14ac:dyDescent="0.25">
      <c r="A1195" s="1">
        <v>43773</v>
      </c>
      <c r="B1195" t="s">
        <v>17</v>
      </c>
      <c r="C1195" t="s">
        <v>18</v>
      </c>
      <c r="D1195" t="s">
        <v>572</v>
      </c>
      <c r="E1195" t="s">
        <v>20</v>
      </c>
      <c r="F1195">
        <v>1412300000</v>
      </c>
      <c r="G1195" t="s">
        <v>24</v>
      </c>
      <c r="H1195" t="s">
        <v>581</v>
      </c>
      <c r="I1195">
        <v>37885220</v>
      </c>
      <c r="J1195" t="s">
        <v>582</v>
      </c>
      <c r="K1195" t="s">
        <v>598</v>
      </c>
      <c r="L1195" t="str">
        <f>VLOOKUP(K1195,[1]контракти!$G$2:$H$347,2,FALSE)</f>
        <v>Амбулаторія№4</v>
      </c>
      <c r="M1195" t="s">
        <v>28</v>
      </c>
      <c r="N1195" t="s">
        <v>22</v>
      </c>
      <c r="O1195" t="s">
        <v>600</v>
      </c>
      <c r="P1195" t="s">
        <v>23</v>
      </c>
      <c r="Q1195" t="s">
        <v>30</v>
      </c>
      <c r="R1195">
        <v>2</v>
      </c>
    </row>
    <row r="1196" spans="1:18" x14ac:dyDescent="0.25">
      <c r="A1196" s="1">
        <v>43773</v>
      </c>
      <c r="B1196" t="s">
        <v>17</v>
      </c>
      <c r="C1196" t="s">
        <v>18</v>
      </c>
      <c r="D1196" t="s">
        <v>572</v>
      </c>
      <c r="E1196" t="s">
        <v>20</v>
      </c>
      <c r="F1196">
        <v>1412300000</v>
      </c>
      <c r="G1196" t="s">
        <v>24</v>
      </c>
      <c r="H1196" t="s">
        <v>581</v>
      </c>
      <c r="I1196">
        <v>37885220</v>
      </c>
      <c r="J1196" t="s">
        <v>582</v>
      </c>
      <c r="K1196" t="s">
        <v>598</v>
      </c>
      <c r="L1196" t="str">
        <f>VLOOKUP(K1196,[1]контракти!$G$2:$H$347,2,FALSE)</f>
        <v>Амбулаторія№4</v>
      </c>
      <c r="M1196" t="s">
        <v>28</v>
      </c>
      <c r="N1196" t="s">
        <v>22</v>
      </c>
      <c r="O1196" t="s">
        <v>602</v>
      </c>
      <c r="P1196" t="s">
        <v>23</v>
      </c>
      <c r="Q1196" t="s">
        <v>30</v>
      </c>
      <c r="R1196">
        <v>1</v>
      </c>
    </row>
    <row r="1197" spans="1:18" x14ac:dyDescent="0.25">
      <c r="A1197" s="1">
        <v>43773</v>
      </c>
      <c r="B1197" t="s">
        <v>17</v>
      </c>
      <c r="C1197" t="s">
        <v>18</v>
      </c>
      <c r="D1197" t="s">
        <v>572</v>
      </c>
      <c r="E1197" t="s">
        <v>20</v>
      </c>
      <c r="F1197">
        <v>1412300000</v>
      </c>
      <c r="G1197" t="s">
        <v>24</v>
      </c>
      <c r="H1197" t="s">
        <v>581</v>
      </c>
      <c r="I1197">
        <v>37885220</v>
      </c>
      <c r="J1197" t="s">
        <v>582</v>
      </c>
      <c r="K1197" t="s">
        <v>598</v>
      </c>
      <c r="L1197" t="str">
        <f>VLOOKUP(K1197,[1]контракти!$G$2:$H$347,2,FALSE)</f>
        <v>Амбулаторія№4</v>
      </c>
      <c r="M1197" t="s">
        <v>28</v>
      </c>
      <c r="N1197" t="s">
        <v>22</v>
      </c>
      <c r="O1197" t="s">
        <v>603</v>
      </c>
      <c r="P1197" t="s">
        <v>22</v>
      </c>
      <c r="Q1197" t="s">
        <v>30</v>
      </c>
      <c r="R1197">
        <v>8</v>
      </c>
    </row>
    <row r="1198" spans="1:18" x14ac:dyDescent="0.25">
      <c r="A1198" s="1">
        <v>43773</v>
      </c>
      <c r="B1198" t="s">
        <v>17</v>
      </c>
      <c r="C1198" t="s">
        <v>18</v>
      </c>
      <c r="D1198" t="s">
        <v>572</v>
      </c>
      <c r="E1198" t="s">
        <v>20</v>
      </c>
      <c r="F1198">
        <v>1412300000</v>
      </c>
      <c r="G1198" t="s">
        <v>24</v>
      </c>
      <c r="H1198" t="s">
        <v>581</v>
      </c>
      <c r="I1198">
        <v>37885220</v>
      </c>
      <c r="J1198" t="s">
        <v>582</v>
      </c>
      <c r="K1198" t="s">
        <v>598</v>
      </c>
      <c r="L1198" t="str">
        <f>VLOOKUP(K1198,[1]контракти!$G$2:$H$347,2,FALSE)</f>
        <v>Амбулаторія№4</v>
      </c>
      <c r="M1198" t="s">
        <v>28</v>
      </c>
      <c r="N1198" t="s">
        <v>22</v>
      </c>
      <c r="O1198" t="s">
        <v>603</v>
      </c>
      <c r="P1198" t="s">
        <v>23</v>
      </c>
      <c r="Q1198" t="s">
        <v>30</v>
      </c>
      <c r="R1198">
        <v>6</v>
      </c>
    </row>
    <row r="1199" spans="1:18" x14ac:dyDescent="0.25">
      <c r="A1199" s="1">
        <v>43773</v>
      </c>
      <c r="B1199" t="s">
        <v>17</v>
      </c>
      <c r="C1199" t="s">
        <v>18</v>
      </c>
      <c r="D1199" t="s">
        <v>572</v>
      </c>
      <c r="E1199" t="s">
        <v>20</v>
      </c>
      <c r="F1199">
        <v>1412300000</v>
      </c>
      <c r="G1199" t="s">
        <v>24</v>
      </c>
      <c r="H1199" t="s">
        <v>581</v>
      </c>
      <c r="I1199">
        <v>37885220</v>
      </c>
      <c r="J1199" t="s">
        <v>582</v>
      </c>
      <c r="K1199" t="s">
        <v>660</v>
      </c>
      <c r="L1199" t="str">
        <f>VLOOKUP(K1199,[1]контракти!$G$2:$H$347,2,FALSE)</f>
        <v>Амбулаторія №2</v>
      </c>
      <c r="M1199" t="s">
        <v>28</v>
      </c>
      <c r="N1199" t="s">
        <v>22</v>
      </c>
      <c r="O1199" t="s">
        <v>661</v>
      </c>
      <c r="P1199" t="s">
        <v>23</v>
      </c>
      <c r="Q1199" t="s">
        <v>30</v>
      </c>
      <c r="R1199">
        <v>2</v>
      </c>
    </row>
    <row r="1200" spans="1:18" x14ac:dyDescent="0.25">
      <c r="A1200" s="1">
        <v>43773</v>
      </c>
      <c r="B1200" t="s">
        <v>17</v>
      </c>
      <c r="C1200" t="s">
        <v>18</v>
      </c>
      <c r="D1200" t="s">
        <v>572</v>
      </c>
      <c r="E1200" t="s">
        <v>20</v>
      </c>
      <c r="F1200">
        <v>1412300000</v>
      </c>
      <c r="G1200" t="s">
        <v>24</v>
      </c>
      <c r="H1200" t="s">
        <v>581</v>
      </c>
      <c r="I1200">
        <v>37885220</v>
      </c>
      <c r="J1200" t="s">
        <v>582</v>
      </c>
      <c r="K1200" t="s">
        <v>663</v>
      </c>
      <c r="L1200" t="str">
        <f>VLOOKUP(K1200,[1]контракти!$G$2:$H$347,2,FALSE)</f>
        <v>Амбулаторія № 1</v>
      </c>
      <c r="M1200" t="s">
        <v>28</v>
      </c>
      <c r="N1200" t="s">
        <v>22</v>
      </c>
      <c r="O1200" t="s">
        <v>604</v>
      </c>
      <c r="P1200" t="s">
        <v>22</v>
      </c>
      <c r="Q1200" t="s">
        <v>30</v>
      </c>
      <c r="R1200">
        <v>2</v>
      </c>
    </row>
    <row r="1201" spans="1:18" x14ac:dyDescent="0.25">
      <c r="A1201" s="1">
        <v>43773</v>
      </c>
      <c r="B1201" t="s">
        <v>17</v>
      </c>
      <c r="C1201" t="s">
        <v>18</v>
      </c>
      <c r="D1201" t="s">
        <v>572</v>
      </c>
      <c r="E1201" t="s">
        <v>20</v>
      </c>
      <c r="F1201">
        <v>1412300000</v>
      </c>
      <c r="G1201" t="s">
        <v>24</v>
      </c>
      <c r="H1201" t="s">
        <v>581</v>
      </c>
      <c r="I1201">
        <v>37885220</v>
      </c>
      <c r="J1201" t="s">
        <v>582</v>
      </c>
      <c r="K1201" t="s">
        <v>663</v>
      </c>
      <c r="L1201" t="str">
        <f>VLOOKUP(K1201,[1]контракти!$G$2:$H$347,2,FALSE)</f>
        <v>Амбулаторія № 1</v>
      </c>
      <c r="M1201" t="s">
        <v>28</v>
      </c>
      <c r="N1201" t="s">
        <v>22</v>
      </c>
      <c r="O1201" t="s">
        <v>604</v>
      </c>
      <c r="P1201" t="s">
        <v>23</v>
      </c>
      <c r="Q1201" t="s">
        <v>30</v>
      </c>
      <c r="R1201">
        <v>2</v>
      </c>
    </row>
    <row r="1202" spans="1:18" x14ac:dyDescent="0.25">
      <c r="A1202" s="1">
        <v>43773</v>
      </c>
      <c r="B1202" t="s">
        <v>17</v>
      </c>
      <c r="C1202" t="s">
        <v>18</v>
      </c>
      <c r="D1202" t="s">
        <v>572</v>
      </c>
      <c r="E1202" t="s">
        <v>20</v>
      </c>
      <c r="F1202">
        <v>1412300000</v>
      </c>
      <c r="G1202" t="s">
        <v>24</v>
      </c>
      <c r="H1202" t="s">
        <v>581</v>
      </c>
      <c r="I1202">
        <v>37885220</v>
      </c>
      <c r="J1202" t="s">
        <v>582</v>
      </c>
      <c r="K1202" t="s">
        <v>663</v>
      </c>
      <c r="L1202" t="str">
        <f>VLOOKUP(K1202,[1]контракти!$G$2:$H$347,2,FALSE)</f>
        <v>Амбулаторія № 1</v>
      </c>
      <c r="M1202" t="s">
        <v>28</v>
      </c>
      <c r="N1202" t="s">
        <v>23</v>
      </c>
      <c r="O1202" t="s">
        <v>605</v>
      </c>
      <c r="P1202" t="s">
        <v>22</v>
      </c>
      <c r="Q1202" t="s">
        <v>30</v>
      </c>
      <c r="R1202">
        <v>2</v>
      </c>
    </row>
    <row r="1203" spans="1:18" x14ac:dyDescent="0.25">
      <c r="A1203" s="1">
        <v>43773</v>
      </c>
      <c r="B1203" t="s">
        <v>17</v>
      </c>
      <c r="C1203" t="s">
        <v>18</v>
      </c>
      <c r="D1203" t="s">
        <v>572</v>
      </c>
      <c r="E1203" t="s">
        <v>20</v>
      </c>
      <c r="F1203">
        <v>1412300000</v>
      </c>
      <c r="G1203" t="s">
        <v>24</v>
      </c>
      <c r="H1203" t="s">
        <v>581</v>
      </c>
      <c r="I1203">
        <v>37885220</v>
      </c>
      <c r="J1203" t="s">
        <v>582</v>
      </c>
      <c r="K1203" t="s">
        <v>663</v>
      </c>
      <c r="L1203" t="str">
        <f>VLOOKUP(K1203,[1]контракти!$G$2:$H$347,2,FALSE)</f>
        <v>Амбулаторія № 1</v>
      </c>
      <c r="M1203" t="s">
        <v>28</v>
      </c>
      <c r="N1203" t="s">
        <v>23</v>
      </c>
      <c r="O1203" t="s">
        <v>605</v>
      </c>
      <c r="P1203" t="s">
        <v>23</v>
      </c>
      <c r="Q1203" t="s">
        <v>30</v>
      </c>
      <c r="R1203">
        <v>1</v>
      </c>
    </row>
    <row r="1204" spans="1:18" x14ac:dyDescent="0.25">
      <c r="A1204" s="1">
        <v>43773</v>
      </c>
      <c r="B1204" t="s">
        <v>17</v>
      </c>
      <c r="C1204" t="s">
        <v>18</v>
      </c>
      <c r="D1204" t="s">
        <v>572</v>
      </c>
      <c r="E1204" t="s">
        <v>20</v>
      </c>
      <c r="F1204">
        <v>1412300000</v>
      </c>
      <c r="G1204" t="s">
        <v>24</v>
      </c>
      <c r="H1204" t="s">
        <v>581</v>
      </c>
      <c r="I1204">
        <v>37885220</v>
      </c>
      <c r="J1204" t="s">
        <v>582</v>
      </c>
      <c r="K1204" t="s">
        <v>663</v>
      </c>
      <c r="L1204" t="str">
        <f>VLOOKUP(K1204,[1]контракти!$G$2:$H$347,2,FALSE)</f>
        <v>Амбулаторія № 1</v>
      </c>
      <c r="M1204" t="s">
        <v>28</v>
      </c>
      <c r="N1204" t="s">
        <v>23</v>
      </c>
      <c r="O1204" t="s">
        <v>664</v>
      </c>
      <c r="P1204" t="s">
        <v>22</v>
      </c>
      <c r="Q1204" t="s">
        <v>30</v>
      </c>
      <c r="R1204">
        <v>1</v>
      </c>
    </row>
    <row r="1205" spans="1:18" x14ac:dyDescent="0.25">
      <c r="A1205" s="1">
        <v>43773</v>
      </c>
      <c r="B1205" t="s">
        <v>17</v>
      </c>
      <c r="C1205" t="s">
        <v>18</v>
      </c>
      <c r="D1205" t="s">
        <v>572</v>
      </c>
      <c r="E1205" t="s">
        <v>20</v>
      </c>
      <c r="F1205">
        <v>1412300000</v>
      </c>
      <c r="G1205" t="s">
        <v>24</v>
      </c>
      <c r="H1205" t="s">
        <v>581</v>
      </c>
      <c r="I1205">
        <v>37885220</v>
      </c>
      <c r="J1205" t="s">
        <v>582</v>
      </c>
      <c r="K1205" t="s">
        <v>663</v>
      </c>
      <c r="L1205" t="str">
        <f>VLOOKUP(K1205,[1]контракти!$G$2:$H$347,2,FALSE)</f>
        <v>Амбулаторія № 1</v>
      </c>
      <c r="M1205" t="s">
        <v>28</v>
      </c>
      <c r="N1205" t="s">
        <v>23</v>
      </c>
      <c r="O1205" t="s">
        <v>664</v>
      </c>
      <c r="P1205" t="s">
        <v>23</v>
      </c>
      <c r="Q1205" t="s">
        <v>30</v>
      </c>
      <c r="R1205">
        <v>1</v>
      </c>
    </row>
    <row r="1206" spans="1:18" x14ac:dyDescent="0.25">
      <c r="A1206" s="1">
        <v>43773</v>
      </c>
      <c r="B1206" t="s">
        <v>17</v>
      </c>
      <c r="C1206" t="s">
        <v>18</v>
      </c>
      <c r="D1206" t="s">
        <v>572</v>
      </c>
      <c r="E1206" t="s">
        <v>20</v>
      </c>
      <c r="F1206">
        <v>1412300000</v>
      </c>
      <c r="G1206" t="s">
        <v>24</v>
      </c>
      <c r="H1206" t="s">
        <v>581</v>
      </c>
      <c r="I1206">
        <v>37885220</v>
      </c>
      <c r="J1206" t="s">
        <v>582</v>
      </c>
      <c r="K1206" t="s">
        <v>663</v>
      </c>
      <c r="L1206" t="str">
        <f>VLOOKUP(K1206,[1]контракти!$G$2:$H$347,2,FALSE)</f>
        <v>Амбулаторія № 1</v>
      </c>
      <c r="M1206" t="s">
        <v>21</v>
      </c>
      <c r="N1206" t="s">
        <v>22</v>
      </c>
      <c r="O1206" t="s">
        <v>606</v>
      </c>
      <c r="P1206" t="s">
        <v>23</v>
      </c>
      <c r="Q1206" t="s">
        <v>30</v>
      </c>
      <c r="R1206">
        <v>1</v>
      </c>
    </row>
    <row r="1207" spans="1:18" x14ac:dyDescent="0.25">
      <c r="A1207" s="1">
        <v>43773</v>
      </c>
      <c r="B1207" t="s">
        <v>17</v>
      </c>
      <c r="C1207" t="s">
        <v>18</v>
      </c>
      <c r="D1207" t="s">
        <v>572</v>
      </c>
      <c r="E1207" t="s">
        <v>20</v>
      </c>
      <c r="F1207">
        <v>1412300000</v>
      </c>
      <c r="G1207" t="s">
        <v>24</v>
      </c>
      <c r="H1207" t="s">
        <v>581</v>
      </c>
      <c r="I1207">
        <v>37885220</v>
      </c>
      <c r="J1207" t="s">
        <v>582</v>
      </c>
      <c r="K1207" t="s">
        <v>706</v>
      </c>
      <c r="L1207" t="str">
        <f>VLOOKUP(K1207,[1]контракти!$G$2:$H$347,2,FALSE)</f>
        <v>Амбулаторія №5</v>
      </c>
      <c r="M1207" t="s">
        <v>62</v>
      </c>
      <c r="N1207" t="s">
        <v>22</v>
      </c>
      <c r="O1207" t="s">
        <v>707</v>
      </c>
      <c r="P1207" t="s">
        <v>22</v>
      </c>
      <c r="Q1207" t="s">
        <v>30</v>
      </c>
      <c r="R1207">
        <v>265</v>
      </c>
    </row>
    <row r="1208" spans="1:18" x14ac:dyDescent="0.25">
      <c r="A1208" s="1">
        <v>43773</v>
      </c>
      <c r="B1208" t="s">
        <v>17</v>
      </c>
      <c r="C1208" t="s">
        <v>18</v>
      </c>
      <c r="D1208" t="s">
        <v>572</v>
      </c>
      <c r="E1208" t="s">
        <v>20</v>
      </c>
      <c r="F1208">
        <v>1412300000</v>
      </c>
      <c r="G1208" t="s">
        <v>24</v>
      </c>
      <c r="H1208" t="s">
        <v>581</v>
      </c>
      <c r="I1208">
        <v>37885220</v>
      </c>
      <c r="J1208" t="s">
        <v>582</v>
      </c>
      <c r="K1208" t="s">
        <v>706</v>
      </c>
      <c r="L1208" t="str">
        <f>VLOOKUP(K1208,[1]контракти!$G$2:$H$347,2,FALSE)</f>
        <v>Амбулаторія №5</v>
      </c>
      <c r="M1208" t="s">
        <v>62</v>
      </c>
      <c r="N1208" t="s">
        <v>22</v>
      </c>
      <c r="O1208" t="s">
        <v>707</v>
      </c>
      <c r="P1208" t="s">
        <v>23</v>
      </c>
      <c r="Q1208" t="s">
        <v>30</v>
      </c>
      <c r="R1208">
        <v>248</v>
      </c>
    </row>
    <row r="1209" spans="1:18" x14ac:dyDescent="0.25">
      <c r="A1209" s="1">
        <v>43773</v>
      </c>
      <c r="B1209" t="s">
        <v>17</v>
      </c>
      <c r="C1209" t="s">
        <v>18</v>
      </c>
      <c r="D1209" t="s">
        <v>572</v>
      </c>
      <c r="E1209" t="s">
        <v>20</v>
      </c>
      <c r="F1209">
        <v>1412300000</v>
      </c>
      <c r="G1209" t="s">
        <v>24</v>
      </c>
      <c r="H1209" t="s">
        <v>581</v>
      </c>
      <c r="I1209">
        <v>37885220</v>
      </c>
      <c r="J1209" t="s">
        <v>582</v>
      </c>
      <c r="K1209" t="s">
        <v>706</v>
      </c>
      <c r="L1209" t="str">
        <f>VLOOKUP(K1209,[1]контракти!$G$2:$H$347,2,FALSE)</f>
        <v>Амбулаторія №5</v>
      </c>
      <c r="M1209" t="s">
        <v>62</v>
      </c>
      <c r="N1209" t="s">
        <v>22</v>
      </c>
      <c r="O1209" t="s">
        <v>708</v>
      </c>
      <c r="P1209" t="s">
        <v>22</v>
      </c>
      <c r="Q1209" t="s">
        <v>30</v>
      </c>
      <c r="R1209">
        <v>252</v>
      </c>
    </row>
    <row r="1210" spans="1:18" x14ac:dyDescent="0.25">
      <c r="A1210" s="1">
        <v>43773</v>
      </c>
      <c r="B1210" t="s">
        <v>17</v>
      </c>
      <c r="C1210" t="s">
        <v>18</v>
      </c>
      <c r="D1210" t="s">
        <v>572</v>
      </c>
      <c r="E1210" t="s">
        <v>20</v>
      </c>
      <c r="F1210">
        <v>1412300000</v>
      </c>
      <c r="G1210" t="s">
        <v>24</v>
      </c>
      <c r="H1210" t="s">
        <v>581</v>
      </c>
      <c r="I1210">
        <v>37885220</v>
      </c>
      <c r="J1210" t="s">
        <v>582</v>
      </c>
      <c r="K1210" t="s">
        <v>706</v>
      </c>
      <c r="L1210" t="str">
        <f>VLOOKUP(K1210,[1]контракти!$G$2:$H$347,2,FALSE)</f>
        <v>Амбулаторія №5</v>
      </c>
      <c r="M1210" t="s">
        <v>62</v>
      </c>
      <c r="N1210" t="s">
        <v>22</v>
      </c>
      <c r="O1210" t="s">
        <v>708</v>
      </c>
      <c r="P1210" t="s">
        <v>23</v>
      </c>
      <c r="Q1210" t="s">
        <v>30</v>
      </c>
      <c r="R1210">
        <v>268</v>
      </c>
    </row>
    <row r="1211" spans="1:18" x14ac:dyDescent="0.25">
      <c r="A1211" s="1">
        <v>43773</v>
      </c>
      <c r="B1211" t="s">
        <v>17</v>
      </c>
      <c r="C1211" t="s">
        <v>18</v>
      </c>
      <c r="D1211" t="s">
        <v>572</v>
      </c>
      <c r="E1211" t="s">
        <v>20</v>
      </c>
      <c r="F1211">
        <v>1412300000</v>
      </c>
      <c r="G1211" t="s">
        <v>24</v>
      </c>
      <c r="H1211" t="s">
        <v>581</v>
      </c>
      <c r="I1211">
        <v>37885220</v>
      </c>
      <c r="J1211" t="s">
        <v>582</v>
      </c>
      <c r="K1211" t="s">
        <v>706</v>
      </c>
      <c r="L1211" t="str">
        <f>VLOOKUP(K1211,[1]контракти!$G$2:$H$347,2,FALSE)</f>
        <v>Амбулаторія №5</v>
      </c>
      <c r="M1211" t="s">
        <v>62</v>
      </c>
      <c r="N1211" t="s">
        <v>22</v>
      </c>
      <c r="O1211" t="s">
        <v>585</v>
      </c>
      <c r="P1211" t="s">
        <v>22</v>
      </c>
      <c r="Q1211" t="s">
        <v>30</v>
      </c>
      <c r="R1211">
        <v>280</v>
      </c>
    </row>
    <row r="1212" spans="1:18" x14ac:dyDescent="0.25">
      <c r="A1212" s="1">
        <v>43773</v>
      </c>
      <c r="B1212" t="s">
        <v>17</v>
      </c>
      <c r="C1212" t="s">
        <v>18</v>
      </c>
      <c r="D1212" t="s">
        <v>572</v>
      </c>
      <c r="E1212" t="s">
        <v>20</v>
      </c>
      <c r="F1212">
        <v>1412300000</v>
      </c>
      <c r="G1212" t="s">
        <v>24</v>
      </c>
      <c r="H1212" t="s">
        <v>581</v>
      </c>
      <c r="I1212">
        <v>37885220</v>
      </c>
      <c r="J1212" t="s">
        <v>582</v>
      </c>
      <c r="K1212" t="s">
        <v>706</v>
      </c>
      <c r="L1212" t="str">
        <f>VLOOKUP(K1212,[1]контракти!$G$2:$H$347,2,FALSE)</f>
        <v>Амбулаторія №5</v>
      </c>
      <c r="M1212" t="s">
        <v>62</v>
      </c>
      <c r="N1212" t="s">
        <v>22</v>
      </c>
      <c r="O1212" t="s">
        <v>585</v>
      </c>
      <c r="P1212" t="s">
        <v>23</v>
      </c>
      <c r="Q1212" t="s">
        <v>30</v>
      </c>
      <c r="R1212">
        <v>263</v>
      </c>
    </row>
    <row r="1213" spans="1:18" x14ac:dyDescent="0.25">
      <c r="A1213" s="1">
        <v>43773</v>
      </c>
      <c r="B1213" t="s">
        <v>17</v>
      </c>
      <c r="C1213" t="s">
        <v>18</v>
      </c>
      <c r="D1213" t="s">
        <v>572</v>
      </c>
      <c r="E1213" t="s">
        <v>20</v>
      </c>
      <c r="F1213">
        <v>1412300000</v>
      </c>
      <c r="G1213" t="s">
        <v>24</v>
      </c>
      <c r="H1213" t="s">
        <v>581</v>
      </c>
      <c r="I1213">
        <v>37885220</v>
      </c>
      <c r="J1213" t="s">
        <v>582</v>
      </c>
      <c r="K1213" t="s">
        <v>706</v>
      </c>
      <c r="L1213" t="str">
        <f>VLOOKUP(K1213,[1]контракти!$G$2:$H$347,2,FALSE)</f>
        <v>Амбулаторія №5</v>
      </c>
      <c r="M1213" t="s">
        <v>62</v>
      </c>
      <c r="N1213" t="s">
        <v>22</v>
      </c>
      <c r="O1213" t="s">
        <v>709</v>
      </c>
      <c r="P1213" t="s">
        <v>22</v>
      </c>
      <c r="Q1213" t="s">
        <v>30</v>
      </c>
      <c r="R1213">
        <v>203</v>
      </c>
    </row>
    <row r="1214" spans="1:18" x14ac:dyDescent="0.25">
      <c r="A1214" s="1">
        <v>43773</v>
      </c>
      <c r="B1214" t="s">
        <v>17</v>
      </c>
      <c r="C1214" t="s">
        <v>18</v>
      </c>
      <c r="D1214" t="s">
        <v>572</v>
      </c>
      <c r="E1214" t="s">
        <v>20</v>
      </c>
      <c r="F1214">
        <v>1412300000</v>
      </c>
      <c r="G1214" t="s">
        <v>24</v>
      </c>
      <c r="H1214" t="s">
        <v>581</v>
      </c>
      <c r="I1214">
        <v>37885220</v>
      </c>
      <c r="J1214" t="s">
        <v>582</v>
      </c>
      <c r="K1214" t="s">
        <v>706</v>
      </c>
      <c r="L1214" t="str">
        <f>VLOOKUP(K1214,[1]контракти!$G$2:$H$347,2,FALSE)</f>
        <v>Амбулаторія №5</v>
      </c>
      <c r="M1214" t="s">
        <v>62</v>
      </c>
      <c r="N1214" t="s">
        <v>22</v>
      </c>
      <c r="O1214" t="s">
        <v>709</v>
      </c>
      <c r="P1214" t="s">
        <v>23</v>
      </c>
      <c r="Q1214" t="s">
        <v>30</v>
      </c>
      <c r="R1214">
        <v>182</v>
      </c>
    </row>
    <row r="1215" spans="1:18" x14ac:dyDescent="0.25">
      <c r="A1215" s="1">
        <v>43773</v>
      </c>
      <c r="B1215" t="s">
        <v>17</v>
      </c>
      <c r="C1215" t="s">
        <v>18</v>
      </c>
      <c r="D1215" t="s">
        <v>572</v>
      </c>
      <c r="E1215" t="s">
        <v>20</v>
      </c>
      <c r="F1215">
        <v>1412300000</v>
      </c>
      <c r="G1215" t="s">
        <v>24</v>
      </c>
      <c r="H1215" t="s">
        <v>581</v>
      </c>
      <c r="I1215">
        <v>37885220</v>
      </c>
      <c r="J1215" t="s">
        <v>582</v>
      </c>
      <c r="K1215" t="s">
        <v>706</v>
      </c>
      <c r="L1215" t="str">
        <f>VLOOKUP(K1215,[1]контракти!$G$2:$H$347,2,FALSE)</f>
        <v>Амбулаторія №5</v>
      </c>
      <c r="M1215" t="s">
        <v>62</v>
      </c>
      <c r="N1215" t="s">
        <v>22</v>
      </c>
      <c r="O1215" t="s">
        <v>710</v>
      </c>
      <c r="P1215" t="s">
        <v>22</v>
      </c>
      <c r="Q1215" t="s">
        <v>30</v>
      </c>
      <c r="R1215">
        <v>224</v>
      </c>
    </row>
    <row r="1216" spans="1:18" x14ac:dyDescent="0.25">
      <c r="A1216" s="1">
        <v>43773</v>
      </c>
      <c r="B1216" t="s">
        <v>17</v>
      </c>
      <c r="C1216" t="s">
        <v>18</v>
      </c>
      <c r="D1216" t="s">
        <v>572</v>
      </c>
      <c r="E1216" t="s">
        <v>20</v>
      </c>
      <c r="F1216">
        <v>1412300000</v>
      </c>
      <c r="G1216" t="s">
        <v>24</v>
      </c>
      <c r="H1216" t="s">
        <v>581</v>
      </c>
      <c r="I1216">
        <v>37885220</v>
      </c>
      <c r="J1216" t="s">
        <v>582</v>
      </c>
      <c r="K1216" t="s">
        <v>706</v>
      </c>
      <c r="L1216" t="str">
        <f>VLOOKUP(K1216,[1]контракти!$G$2:$H$347,2,FALSE)</f>
        <v>Амбулаторія №5</v>
      </c>
      <c r="M1216" t="s">
        <v>62</v>
      </c>
      <c r="N1216" t="s">
        <v>22</v>
      </c>
      <c r="O1216" t="s">
        <v>710</v>
      </c>
      <c r="P1216" t="s">
        <v>23</v>
      </c>
      <c r="Q1216" t="s">
        <v>30</v>
      </c>
      <c r="R1216">
        <v>263</v>
      </c>
    </row>
    <row r="1217" spans="1:18" x14ac:dyDescent="0.25">
      <c r="A1217" s="1">
        <v>43773</v>
      </c>
      <c r="B1217" t="s">
        <v>17</v>
      </c>
      <c r="C1217" t="s">
        <v>18</v>
      </c>
      <c r="D1217" t="s">
        <v>572</v>
      </c>
      <c r="E1217" t="s">
        <v>20</v>
      </c>
      <c r="F1217">
        <v>1412300000</v>
      </c>
      <c r="G1217" t="s">
        <v>24</v>
      </c>
      <c r="H1217" t="s">
        <v>581</v>
      </c>
      <c r="I1217">
        <v>37885220</v>
      </c>
      <c r="J1217" t="s">
        <v>582</v>
      </c>
      <c r="K1217" t="s">
        <v>728</v>
      </c>
      <c r="L1217" t="str">
        <f>VLOOKUP(K1217,[1]контракти!$G$2:$H$347,2,FALSE)</f>
        <v>Амбулаторія №8</v>
      </c>
      <c r="M1217" t="s">
        <v>62</v>
      </c>
      <c r="N1217" t="s">
        <v>22</v>
      </c>
      <c r="O1217" t="s">
        <v>729</v>
      </c>
      <c r="P1217" t="s">
        <v>22</v>
      </c>
      <c r="Q1217" t="s">
        <v>30</v>
      </c>
      <c r="R1217">
        <v>327</v>
      </c>
    </row>
    <row r="1218" spans="1:18" x14ac:dyDescent="0.25">
      <c r="A1218" s="1">
        <v>43773</v>
      </c>
      <c r="B1218" t="s">
        <v>17</v>
      </c>
      <c r="C1218" t="s">
        <v>18</v>
      </c>
      <c r="D1218" t="s">
        <v>572</v>
      </c>
      <c r="E1218" t="s">
        <v>20</v>
      </c>
      <c r="F1218">
        <v>1412300000</v>
      </c>
      <c r="G1218" t="s">
        <v>24</v>
      </c>
      <c r="H1218" t="s">
        <v>581</v>
      </c>
      <c r="I1218">
        <v>37885220</v>
      </c>
      <c r="J1218" t="s">
        <v>582</v>
      </c>
      <c r="K1218" t="s">
        <v>728</v>
      </c>
      <c r="L1218" t="str">
        <f>VLOOKUP(K1218,[1]контракти!$G$2:$H$347,2,FALSE)</f>
        <v>Амбулаторія №8</v>
      </c>
      <c r="M1218" t="s">
        <v>62</v>
      </c>
      <c r="N1218" t="s">
        <v>22</v>
      </c>
      <c r="O1218" t="s">
        <v>729</v>
      </c>
      <c r="P1218" t="s">
        <v>23</v>
      </c>
      <c r="Q1218" t="s">
        <v>30</v>
      </c>
      <c r="R1218">
        <v>319</v>
      </c>
    </row>
    <row r="1219" spans="1:18" x14ac:dyDescent="0.25">
      <c r="A1219" s="1">
        <v>43773</v>
      </c>
      <c r="B1219" t="s">
        <v>17</v>
      </c>
      <c r="C1219" t="s">
        <v>18</v>
      </c>
      <c r="D1219" t="s">
        <v>572</v>
      </c>
      <c r="E1219" t="s">
        <v>20</v>
      </c>
      <c r="F1219">
        <v>1412300000</v>
      </c>
      <c r="G1219" t="s">
        <v>24</v>
      </c>
      <c r="H1219" t="s">
        <v>581</v>
      </c>
      <c r="I1219">
        <v>37885220</v>
      </c>
      <c r="J1219" t="s">
        <v>582</v>
      </c>
      <c r="K1219" t="s">
        <v>728</v>
      </c>
      <c r="L1219" t="str">
        <f>VLOOKUP(K1219,[1]контракти!$G$2:$H$347,2,FALSE)</f>
        <v>Амбулаторія №8</v>
      </c>
      <c r="M1219" t="s">
        <v>62</v>
      </c>
      <c r="N1219" t="s">
        <v>22</v>
      </c>
      <c r="O1219" t="s">
        <v>709</v>
      </c>
      <c r="P1219" t="s">
        <v>23</v>
      </c>
      <c r="Q1219" t="s">
        <v>30</v>
      </c>
      <c r="R1219">
        <v>1</v>
      </c>
    </row>
    <row r="1220" spans="1:18" x14ac:dyDescent="0.25">
      <c r="A1220" s="1">
        <v>43773</v>
      </c>
      <c r="B1220" t="s">
        <v>17</v>
      </c>
      <c r="C1220" t="s">
        <v>18</v>
      </c>
      <c r="D1220" t="s">
        <v>572</v>
      </c>
      <c r="E1220" t="s">
        <v>20</v>
      </c>
      <c r="F1220">
        <v>1412300000</v>
      </c>
      <c r="G1220" t="s">
        <v>24</v>
      </c>
      <c r="H1220" t="s">
        <v>581</v>
      </c>
      <c r="I1220">
        <v>37885220</v>
      </c>
      <c r="J1220" t="s">
        <v>582</v>
      </c>
      <c r="K1220" t="s">
        <v>728</v>
      </c>
      <c r="L1220" t="str">
        <f>VLOOKUP(K1220,[1]контракти!$G$2:$H$347,2,FALSE)</f>
        <v>Амбулаторія №8</v>
      </c>
      <c r="M1220" t="s">
        <v>28</v>
      </c>
      <c r="N1220" t="s">
        <v>22</v>
      </c>
      <c r="O1220" t="s">
        <v>637</v>
      </c>
      <c r="P1220" t="s">
        <v>22</v>
      </c>
      <c r="Q1220" t="s">
        <v>30</v>
      </c>
      <c r="R1220">
        <v>23</v>
      </c>
    </row>
    <row r="1221" spans="1:18" x14ac:dyDescent="0.25">
      <c r="A1221" s="1">
        <v>43773</v>
      </c>
      <c r="B1221" t="s">
        <v>17</v>
      </c>
      <c r="C1221" t="s">
        <v>18</v>
      </c>
      <c r="D1221" t="s">
        <v>572</v>
      </c>
      <c r="E1221" t="s">
        <v>20</v>
      </c>
      <c r="F1221">
        <v>1412300000</v>
      </c>
      <c r="G1221" t="s">
        <v>24</v>
      </c>
      <c r="H1221" t="s">
        <v>581</v>
      </c>
      <c r="I1221">
        <v>37885220</v>
      </c>
      <c r="J1221" t="s">
        <v>582</v>
      </c>
      <c r="K1221" t="s">
        <v>728</v>
      </c>
      <c r="L1221" t="str">
        <f>VLOOKUP(K1221,[1]контракти!$G$2:$H$347,2,FALSE)</f>
        <v>Амбулаторія №8</v>
      </c>
      <c r="M1221" t="s">
        <v>28</v>
      </c>
      <c r="N1221" t="s">
        <v>22</v>
      </c>
      <c r="O1221" t="s">
        <v>637</v>
      </c>
      <c r="P1221" t="s">
        <v>23</v>
      </c>
      <c r="Q1221" t="s">
        <v>30</v>
      </c>
      <c r="R1221">
        <v>27</v>
      </c>
    </row>
    <row r="1222" spans="1:18" x14ac:dyDescent="0.25">
      <c r="A1222" s="1">
        <v>43773</v>
      </c>
      <c r="B1222" t="s">
        <v>17</v>
      </c>
      <c r="C1222" t="s">
        <v>18</v>
      </c>
      <c r="D1222" t="s">
        <v>572</v>
      </c>
      <c r="E1222" t="s">
        <v>20</v>
      </c>
      <c r="F1222">
        <v>1412300000</v>
      </c>
      <c r="G1222" t="s">
        <v>24</v>
      </c>
      <c r="H1222" t="s">
        <v>581</v>
      </c>
      <c r="I1222">
        <v>37885220</v>
      </c>
      <c r="J1222" t="s">
        <v>582</v>
      </c>
      <c r="K1222" t="s">
        <v>728</v>
      </c>
      <c r="L1222" t="str">
        <f>VLOOKUP(K1222,[1]контракти!$G$2:$H$347,2,FALSE)</f>
        <v>Амбулаторія №8</v>
      </c>
      <c r="M1222" t="s">
        <v>28</v>
      </c>
      <c r="N1222" t="s">
        <v>22</v>
      </c>
      <c r="O1222" t="s">
        <v>662</v>
      </c>
      <c r="P1222" t="s">
        <v>22</v>
      </c>
      <c r="Q1222" t="s">
        <v>30</v>
      </c>
      <c r="R1222">
        <v>6</v>
      </c>
    </row>
    <row r="1223" spans="1:18" x14ac:dyDescent="0.25">
      <c r="A1223" s="1">
        <v>43773</v>
      </c>
      <c r="B1223" t="s">
        <v>17</v>
      </c>
      <c r="C1223" t="s">
        <v>18</v>
      </c>
      <c r="D1223" t="s">
        <v>572</v>
      </c>
      <c r="E1223" t="s">
        <v>20</v>
      </c>
      <c r="F1223">
        <v>1412300000</v>
      </c>
      <c r="G1223" t="s">
        <v>24</v>
      </c>
      <c r="H1223" t="s">
        <v>581</v>
      </c>
      <c r="I1223">
        <v>37885220</v>
      </c>
      <c r="J1223" t="s">
        <v>582</v>
      </c>
      <c r="K1223" t="s">
        <v>728</v>
      </c>
      <c r="L1223" t="str">
        <f>VLOOKUP(K1223,[1]контракти!$G$2:$H$347,2,FALSE)</f>
        <v>Амбулаторія №8</v>
      </c>
      <c r="M1223" t="s">
        <v>28</v>
      </c>
      <c r="N1223" t="s">
        <v>22</v>
      </c>
      <c r="O1223" t="s">
        <v>662</v>
      </c>
      <c r="P1223" t="s">
        <v>23</v>
      </c>
      <c r="Q1223" t="s">
        <v>30</v>
      </c>
      <c r="R1223">
        <v>5</v>
      </c>
    </row>
    <row r="1224" spans="1:18" x14ac:dyDescent="0.25">
      <c r="A1224" s="1">
        <v>43773</v>
      </c>
      <c r="B1224" t="s">
        <v>17</v>
      </c>
      <c r="C1224" t="s">
        <v>18</v>
      </c>
      <c r="D1224" t="s">
        <v>572</v>
      </c>
      <c r="E1224" t="s">
        <v>20</v>
      </c>
      <c r="F1224">
        <v>1412300000</v>
      </c>
      <c r="G1224" t="s">
        <v>24</v>
      </c>
      <c r="H1224" t="s">
        <v>581</v>
      </c>
      <c r="I1224">
        <v>37885220</v>
      </c>
      <c r="J1224" t="s">
        <v>582</v>
      </c>
      <c r="K1224" t="s">
        <v>728</v>
      </c>
      <c r="L1224" t="str">
        <f>VLOOKUP(K1224,[1]контракти!$G$2:$H$347,2,FALSE)</f>
        <v>Амбулаторія №8</v>
      </c>
      <c r="M1224" t="s">
        <v>28</v>
      </c>
      <c r="N1224" t="s">
        <v>22</v>
      </c>
      <c r="O1224" t="s">
        <v>587</v>
      </c>
      <c r="P1224" t="s">
        <v>22</v>
      </c>
      <c r="Q1224" t="s">
        <v>30</v>
      </c>
      <c r="R1224">
        <v>7</v>
      </c>
    </row>
    <row r="1225" spans="1:18" x14ac:dyDescent="0.25">
      <c r="A1225" s="1">
        <v>43773</v>
      </c>
      <c r="B1225" t="s">
        <v>17</v>
      </c>
      <c r="C1225" t="s">
        <v>18</v>
      </c>
      <c r="D1225" t="s">
        <v>572</v>
      </c>
      <c r="E1225" t="s">
        <v>20</v>
      </c>
      <c r="F1225">
        <v>1412300000</v>
      </c>
      <c r="G1225" t="s">
        <v>24</v>
      </c>
      <c r="H1225" t="s">
        <v>581</v>
      </c>
      <c r="I1225">
        <v>37885220</v>
      </c>
      <c r="J1225" t="s">
        <v>582</v>
      </c>
      <c r="K1225" t="s">
        <v>728</v>
      </c>
      <c r="L1225" t="str">
        <f>VLOOKUP(K1225,[1]контракти!$G$2:$H$347,2,FALSE)</f>
        <v>Амбулаторія №8</v>
      </c>
      <c r="M1225" t="s">
        <v>28</v>
      </c>
      <c r="N1225" t="s">
        <v>22</v>
      </c>
      <c r="O1225" t="s">
        <v>587</v>
      </c>
      <c r="P1225" t="s">
        <v>23</v>
      </c>
      <c r="Q1225" t="s">
        <v>30</v>
      </c>
      <c r="R1225">
        <v>2</v>
      </c>
    </row>
    <row r="1226" spans="1:18" x14ac:dyDescent="0.25">
      <c r="A1226" s="1">
        <v>43773</v>
      </c>
      <c r="B1226" t="s">
        <v>17</v>
      </c>
      <c r="C1226" t="s">
        <v>18</v>
      </c>
      <c r="D1226" t="s">
        <v>572</v>
      </c>
      <c r="E1226" t="s">
        <v>20</v>
      </c>
      <c r="F1226">
        <v>1412300000</v>
      </c>
      <c r="G1226" t="s">
        <v>24</v>
      </c>
      <c r="H1226" t="s">
        <v>581</v>
      </c>
      <c r="I1226">
        <v>37885220</v>
      </c>
      <c r="J1226" t="s">
        <v>582</v>
      </c>
      <c r="K1226" t="s">
        <v>752</v>
      </c>
      <c r="L1226" t="str">
        <f>VLOOKUP(K1226,[1]контракти!$G$2:$H$347,2,FALSE)</f>
        <v>Амбулаторія№7</v>
      </c>
      <c r="M1226" t="s">
        <v>62</v>
      </c>
      <c r="N1226" t="s">
        <v>22</v>
      </c>
      <c r="O1226" t="s">
        <v>707</v>
      </c>
      <c r="P1226" t="s">
        <v>22</v>
      </c>
      <c r="Q1226" t="s">
        <v>30</v>
      </c>
      <c r="R1226">
        <v>1</v>
      </c>
    </row>
    <row r="1227" spans="1:18" x14ac:dyDescent="0.25">
      <c r="A1227" s="1">
        <v>43773</v>
      </c>
      <c r="B1227" t="s">
        <v>17</v>
      </c>
      <c r="C1227" t="s">
        <v>18</v>
      </c>
      <c r="D1227" t="s">
        <v>572</v>
      </c>
      <c r="E1227" t="s">
        <v>20</v>
      </c>
      <c r="F1227">
        <v>1412300000</v>
      </c>
      <c r="G1227" t="s">
        <v>24</v>
      </c>
      <c r="H1227" t="s">
        <v>581</v>
      </c>
      <c r="I1227">
        <v>37885220</v>
      </c>
      <c r="J1227" t="s">
        <v>582</v>
      </c>
      <c r="K1227" t="s">
        <v>752</v>
      </c>
      <c r="L1227" t="str">
        <f>VLOOKUP(K1227,[1]контракти!$G$2:$H$347,2,FALSE)</f>
        <v>Амбулаторія№7</v>
      </c>
      <c r="M1227" t="s">
        <v>62</v>
      </c>
      <c r="N1227" t="s">
        <v>22</v>
      </c>
      <c r="O1227" t="s">
        <v>753</v>
      </c>
      <c r="P1227" t="s">
        <v>22</v>
      </c>
      <c r="Q1227" t="s">
        <v>30</v>
      </c>
      <c r="R1227">
        <v>296</v>
      </c>
    </row>
    <row r="1228" spans="1:18" x14ac:dyDescent="0.25">
      <c r="A1228" s="1">
        <v>43773</v>
      </c>
      <c r="B1228" t="s">
        <v>17</v>
      </c>
      <c r="C1228" t="s">
        <v>18</v>
      </c>
      <c r="D1228" t="s">
        <v>572</v>
      </c>
      <c r="E1228" t="s">
        <v>20</v>
      </c>
      <c r="F1228">
        <v>1412300000</v>
      </c>
      <c r="G1228" t="s">
        <v>24</v>
      </c>
      <c r="H1228" t="s">
        <v>581</v>
      </c>
      <c r="I1228">
        <v>37885220</v>
      </c>
      <c r="J1228" t="s">
        <v>582</v>
      </c>
      <c r="K1228" t="s">
        <v>752</v>
      </c>
      <c r="L1228" t="str">
        <f>VLOOKUP(K1228,[1]контракти!$G$2:$H$347,2,FALSE)</f>
        <v>Амбулаторія№7</v>
      </c>
      <c r="M1228" t="s">
        <v>62</v>
      </c>
      <c r="N1228" t="s">
        <v>22</v>
      </c>
      <c r="O1228" t="s">
        <v>753</v>
      </c>
      <c r="P1228" t="s">
        <v>23</v>
      </c>
      <c r="Q1228" t="s">
        <v>30</v>
      </c>
      <c r="R1228">
        <v>348</v>
      </c>
    </row>
    <row r="1229" spans="1:18" x14ac:dyDescent="0.25">
      <c r="A1229" s="1">
        <v>43773</v>
      </c>
      <c r="B1229" t="s">
        <v>17</v>
      </c>
      <c r="C1229" t="s">
        <v>18</v>
      </c>
      <c r="D1229" t="s">
        <v>572</v>
      </c>
      <c r="E1229" t="s">
        <v>20</v>
      </c>
      <c r="F1229">
        <v>1412300000</v>
      </c>
      <c r="G1229" t="s">
        <v>24</v>
      </c>
      <c r="H1229" t="s">
        <v>581</v>
      </c>
      <c r="I1229">
        <v>37885220</v>
      </c>
      <c r="J1229" t="s">
        <v>582</v>
      </c>
      <c r="K1229" t="s">
        <v>752</v>
      </c>
      <c r="L1229" t="str">
        <f>VLOOKUP(K1229,[1]контракти!$G$2:$H$347,2,FALSE)</f>
        <v>Амбулаторія№7</v>
      </c>
      <c r="M1229" t="s">
        <v>62</v>
      </c>
      <c r="N1229" t="s">
        <v>22</v>
      </c>
      <c r="O1229" t="s">
        <v>754</v>
      </c>
      <c r="P1229" t="s">
        <v>22</v>
      </c>
      <c r="Q1229" t="s">
        <v>30</v>
      </c>
      <c r="R1229">
        <v>314</v>
      </c>
    </row>
    <row r="1230" spans="1:18" x14ac:dyDescent="0.25">
      <c r="A1230" s="1">
        <v>43773</v>
      </c>
      <c r="B1230" t="s">
        <v>17</v>
      </c>
      <c r="C1230" t="s">
        <v>18</v>
      </c>
      <c r="D1230" t="s">
        <v>572</v>
      </c>
      <c r="E1230" t="s">
        <v>20</v>
      </c>
      <c r="F1230">
        <v>1412300000</v>
      </c>
      <c r="G1230" t="s">
        <v>24</v>
      </c>
      <c r="H1230" t="s">
        <v>581</v>
      </c>
      <c r="I1230">
        <v>37885220</v>
      </c>
      <c r="J1230" t="s">
        <v>582</v>
      </c>
      <c r="K1230" t="s">
        <v>752</v>
      </c>
      <c r="L1230" t="str">
        <f>VLOOKUP(K1230,[1]контракти!$G$2:$H$347,2,FALSE)</f>
        <v>Амбулаторія№7</v>
      </c>
      <c r="M1230" t="s">
        <v>62</v>
      </c>
      <c r="N1230" t="s">
        <v>22</v>
      </c>
      <c r="O1230" t="s">
        <v>754</v>
      </c>
      <c r="P1230" t="s">
        <v>23</v>
      </c>
      <c r="Q1230" t="s">
        <v>30</v>
      </c>
      <c r="R1230">
        <v>278</v>
      </c>
    </row>
    <row r="1231" spans="1:18" x14ac:dyDescent="0.25">
      <c r="A1231" s="1">
        <v>43773</v>
      </c>
      <c r="B1231" t="s">
        <v>17</v>
      </c>
      <c r="C1231" t="s">
        <v>18</v>
      </c>
      <c r="D1231" t="s">
        <v>572</v>
      </c>
      <c r="E1231" t="s">
        <v>20</v>
      </c>
      <c r="F1231">
        <v>1412300000</v>
      </c>
      <c r="G1231" t="s">
        <v>24</v>
      </c>
      <c r="H1231" t="s">
        <v>581</v>
      </c>
      <c r="I1231">
        <v>37885220</v>
      </c>
      <c r="J1231" t="s">
        <v>582</v>
      </c>
      <c r="K1231" t="s">
        <v>752</v>
      </c>
      <c r="L1231" t="str">
        <f>VLOOKUP(K1231,[1]контракти!$G$2:$H$347,2,FALSE)</f>
        <v>Амбулаторія№7</v>
      </c>
      <c r="M1231" t="s">
        <v>62</v>
      </c>
      <c r="N1231" t="s">
        <v>22</v>
      </c>
      <c r="O1231" t="s">
        <v>755</v>
      </c>
      <c r="P1231" t="s">
        <v>22</v>
      </c>
      <c r="Q1231" t="s">
        <v>30</v>
      </c>
      <c r="R1231">
        <v>299</v>
      </c>
    </row>
    <row r="1232" spans="1:18" x14ac:dyDescent="0.25">
      <c r="A1232" s="1">
        <v>43773</v>
      </c>
      <c r="B1232" t="s">
        <v>17</v>
      </c>
      <c r="C1232" t="s">
        <v>18</v>
      </c>
      <c r="D1232" t="s">
        <v>572</v>
      </c>
      <c r="E1232" t="s">
        <v>20</v>
      </c>
      <c r="F1232">
        <v>1412300000</v>
      </c>
      <c r="G1232" t="s">
        <v>24</v>
      </c>
      <c r="H1232" t="s">
        <v>581</v>
      </c>
      <c r="I1232">
        <v>37885220</v>
      </c>
      <c r="J1232" t="s">
        <v>582</v>
      </c>
      <c r="K1232" t="s">
        <v>752</v>
      </c>
      <c r="L1232" t="str">
        <f>VLOOKUP(K1232,[1]контракти!$G$2:$H$347,2,FALSE)</f>
        <v>Амбулаторія№7</v>
      </c>
      <c r="M1232" t="s">
        <v>62</v>
      </c>
      <c r="N1232" t="s">
        <v>22</v>
      </c>
      <c r="O1232" t="s">
        <v>755</v>
      </c>
      <c r="P1232" t="s">
        <v>23</v>
      </c>
      <c r="Q1232" t="s">
        <v>30</v>
      </c>
      <c r="R1232">
        <v>270</v>
      </c>
    </row>
    <row r="1233" spans="1:18" x14ac:dyDescent="0.25">
      <c r="A1233" s="1">
        <v>43773</v>
      </c>
      <c r="B1233" t="s">
        <v>17</v>
      </c>
      <c r="C1233" t="s">
        <v>18</v>
      </c>
      <c r="D1233" t="s">
        <v>572</v>
      </c>
      <c r="E1233" t="s">
        <v>20</v>
      </c>
      <c r="F1233">
        <v>1412300000</v>
      </c>
      <c r="G1233" t="s">
        <v>24</v>
      </c>
      <c r="H1233" t="s">
        <v>581</v>
      </c>
      <c r="I1233">
        <v>37885220</v>
      </c>
      <c r="J1233" t="s">
        <v>582</v>
      </c>
      <c r="K1233" t="s">
        <v>752</v>
      </c>
      <c r="L1233" t="str">
        <f>VLOOKUP(K1233,[1]контракти!$G$2:$H$347,2,FALSE)</f>
        <v>Амбулаторія№7</v>
      </c>
      <c r="M1233" t="s">
        <v>62</v>
      </c>
      <c r="N1233" t="s">
        <v>22</v>
      </c>
      <c r="O1233" t="s">
        <v>599</v>
      </c>
      <c r="P1233" t="s">
        <v>22</v>
      </c>
      <c r="Q1233" t="s">
        <v>30</v>
      </c>
      <c r="R1233">
        <v>233</v>
      </c>
    </row>
    <row r="1234" spans="1:18" x14ac:dyDescent="0.25">
      <c r="A1234" s="1">
        <v>43773</v>
      </c>
      <c r="B1234" t="s">
        <v>17</v>
      </c>
      <c r="C1234" t="s">
        <v>18</v>
      </c>
      <c r="D1234" t="s">
        <v>572</v>
      </c>
      <c r="E1234" t="s">
        <v>20</v>
      </c>
      <c r="F1234">
        <v>1412300000</v>
      </c>
      <c r="G1234" t="s">
        <v>24</v>
      </c>
      <c r="H1234" t="s">
        <v>581</v>
      </c>
      <c r="I1234">
        <v>37885220</v>
      </c>
      <c r="J1234" t="s">
        <v>582</v>
      </c>
      <c r="K1234" t="s">
        <v>752</v>
      </c>
      <c r="L1234" t="str">
        <f>VLOOKUP(K1234,[1]контракти!$G$2:$H$347,2,FALSE)</f>
        <v>Амбулаторія№7</v>
      </c>
      <c r="M1234" t="s">
        <v>62</v>
      </c>
      <c r="N1234" t="s">
        <v>22</v>
      </c>
      <c r="O1234" t="s">
        <v>599</v>
      </c>
      <c r="P1234" t="s">
        <v>23</v>
      </c>
      <c r="Q1234" t="s">
        <v>30</v>
      </c>
      <c r="R1234">
        <v>263</v>
      </c>
    </row>
    <row r="1235" spans="1:18" x14ac:dyDescent="0.25">
      <c r="A1235" s="1">
        <v>43773</v>
      </c>
      <c r="B1235" t="s">
        <v>17</v>
      </c>
      <c r="C1235" t="s">
        <v>18</v>
      </c>
      <c r="D1235" t="s">
        <v>572</v>
      </c>
      <c r="E1235" t="s">
        <v>20</v>
      </c>
      <c r="F1235">
        <v>1412300000</v>
      </c>
      <c r="G1235" t="s">
        <v>24</v>
      </c>
      <c r="H1235" t="s">
        <v>581</v>
      </c>
      <c r="I1235">
        <v>37885220</v>
      </c>
      <c r="J1235" t="s">
        <v>582</v>
      </c>
      <c r="K1235" t="s">
        <v>752</v>
      </c>
      <c r="L1235" t="str">
        <f>VLOOKUP(K1235,[1]контракти!$G$2:$H$347,2,FALSE)</f>
        <v>Амбулаторія№7</v>
      </c>
      <c r="M1235" t="s">
        <v>28</v>
      </c>
      <c r="N1235" t="s">
        <v>22</v>
      </c>
      <c r="O1235" t="s">
        <v>730</v>
      </c>
      <c r="P1235" t="s">
        <v>22</v>
      </c>
      <c r="Q1235" t="s">
        <v>30</v>
      </c>
      <c r="R1235">
        <v>325</v>
      </c>
    </row>
    <row r="1236" spans="1:18" x14ac:dyDescent="0.25">
      <c r="A1236" s="1">
        <v>43773</v>
      </c>
      <c r="B1236" t="s">
        <v>17</v>
      </c>
      <c r="C1236" t="s">
        <v>18</v>
      </c>
      <c r="D1236" t="s">
        <v>572</v>
      </c>
      <c r="E1236" t="s">
        <v>20</v>
      </c>
      <c r="F1236">
        <v>1412300000</v>
      </c>
      <c r="G1236" t="s">
        <v>24</v>
      </c>
      <c r="H1236" t="s">
        <v>581</v>
      </c>
      <c r="I1236">
        <v>37885220</v>
      </c>
      <c r="J1236" t="s">
        <v>582</v>
      </c>
      <c r="K1236" t="s">
        <v>752</v>
      </c>
      <c r="L1236" t="str">
        <f>VLOOKUP(K1236,[1]контракти!$G$2:$H$347,2,FALSE)</f>
        <v>Амбулаторія№7</v>
      </c>
      <c r="M1236" t="s">
        <v>28</v>
      </c>
      <c r="N1236" t="s">
        <v>22</v>
      </c>
      <c r="O1236" t="s">
        <v>730</v>
      </c>
      <c r="P1236" t="s">
        <v>23</v>
      </c>
      <c r="Q1236" t="s">
        <v>30</v>
      </c>
      <c r="R1236">
        <v>441</v>
      </c>
    </row>
    <row r="1237" spans="1:18" x14ac:dyDescent="0.25">
      <c r="A1237" s="1">
        <v>43773</v>
      </c>
      <c r="B1237" t="s">
        <v>17</v>
      </c>
      <c r="C1237" t="s">
        <v>18</v>
      </c>
      <c r="D1237" t="s">
        <v>572</v>
      </c>
      <c r="E1237" t="s">
        <v>20</v>
      </c>
      <c r="F1237">
        <v>1412300000</v>
      </c>
      <c r="G1237" t="s">
        <v>24</v>
      </c>
      <c r="H1237" t="s">
        <v>581</v>
      </c>
      <c r="I1237">
        <v>37885220</v>
      </c>
      <c r="J1237" t="s">
        <v>582</v>
      </c>
      <c r="K1237" t="s">
        <v>752</v>
      </c>
      <c r="L1237" t="str">
        <f>VLOOKUP(K1237,[1]контракти!$G$2:$H$347,2,FALSE)</f>
        <v>Амбулаторія№7</v>
      </c>
      <c r="M1237" t="s">
        <v>28</v>
      </c>
      <c r="N1237" t="s">
        <v>22</v>
      </c>
      <c r="O1237" t="s">
        <v>756</v>
      </c>
      <c r="P1237" t="s">
        <v>22</v>
      </c>
      <c r="Q1237" t="s">
        <v>30</v>
      </c>
      <c r="R1237">
        <v>353</v>
      </c>
    </row>
    <row r="1238" spans="1:18" x14ac:dyDescent="0.25">
      <c r="A1238" s="1">
        <v>43773</v>
      </c>
      <c r="B1238" t="s">
        <v>17</v>
      </c>
      <c r="C1238" t="s">
        <v>18</v>
      </c>
      <c r="D1238" t="s">
        <v>572</v>
      </c>
      <c r="E1238" t="s">
        <v>20</v>
      </c>
      <c r="F1238">
        <v>1412300000</v>
      </c>
      <c r="G1238" t="s">
        <v>24</v>
      </c>
      <c r="H1238" t="s">
        <v>581</v>
      </c>
      <c r="I1238">
        <v>37885220</v>
      </c>
      <c r="J1238" t="s">
        <v>582</v>
      </c>
      <c r="K1238" t="s">
        <v>752</v>
      </c>
      <c r="L1238" t="str">
        <f>VLOOKUP(K1238,[1]контракти!$G$2:$H$347,2,FALSE)</f>
        <v>Амбулаторія№7</v>
      </c>
      <c r="M1238" t="s">
        <v>28</v>
      </c>
      <c r="N1238" t="s">
        <v>22</v>
      </c>
      <c r="O1238" t="s">
        <v>756</v>
      </c>
      <c r="P1238" t="s">
        <v>23</v>
      </c>
      <c r="Q1238" t="s">
        <v>30</v>
      </c>
      <c r="R1238">
        <v>361</v>
      </c>
    </row>
    <row r="1239" spans="1:18" x14ac:dyDescent="0.25">
      <c r="A1239" s="1">
        <v>43773</v>
      </c>
      <c r="B1239" t="s">
        <v>17</v>
      </c>
      <c r="C1239" t="s">
        <v>18</v>
      </c>
      <c r="D1239" t="s">
        <v>572</v>
      </c>
      <c r="E1239" t="s">
        <v>20</v>
      </c>
      <c r="F1239">
        <v>1412300000</v>
      </c>
      <c r="G1239" t="s">
        <v>24</v>
      </c>
      <c r="H1239" t="s">
        <v>581</v>
      </c>
      <c r="I1239">
        <v>37885220</v>
      </c>
      <c r="J1239" t="s">
        <v>582</v>
      </c>
      <c r="K1239" t="s">
        <v>752</v>
      </c>
      <c r="L1239" t="str">
        <f>VLOOKUP(K1239,[1]контракти!$G$2:$H$347,2,FALSE)</f>
        <v>Амбулаторія№7</v>
      </c>
      <c r="M1239" t="s">
        <v>28</v>
      </c>
      <c r="N1239" t="s">
        <v>22</v>
      </c>
      <c r="O1239" t="s">
        <v>757</v>
      </c>
      <c r="P1239" t="s">
        <v>22</v>
      </c>
      <c r="Q1239" t="s">
        <v>30</v>
      </c>
      <c r="R1239">
        <v>294</v>
      </c>
    </row>
    <row r="1240" spans="1:18" x14ac:dyDescent="0.25">
      <c r="A1240" s="1">
        <v>43773</v>
      </c>
      <c r="B1240" t="s">
        <v>17</v>
      </c>
      <c r="C1240" t="s">
        <v>18</v>
      </c>
      <c r="D1240" t="s">
        <v>572</v>
      </c>
      <c r="E1240" t="s">
        <v>20</v>
      </c>
      <c r="F1240">
        <v>1412300000</v>
      </c>
      <c r="G1240" t="s">
        <v>24</v>
      </c>
      <c r="H1240" t="s">
        <v>581</v>
      </c>
      <c r="I1240">
        <v>37885220</v>
      </c>
      <c r="J1240" t="s">
        <v>582</v>
      </c>
      <c r="K1240" t="s">
        <v>752</v>
      </c>
      <c r="L1240" t="str">
        <f>VLOOKUP(K1240,[1]контракти!$G$2:$H$347,2,FALSE)</f>
        <v>Амбулаторія№7</v>
      </c>
      <c r="M1240" t="s">
        <v>28</v>
      </c>
      <c r="N1240" t="s">
        <v>22</v>
      </c>
      <c r="O1240" t="s">
        <v>757</v>
      </c>
      <c r="P1240" t="s">
        <v>23</v>
      </c>
      <c r="Q1240" t="s">
        <v>30</v>
      </c>
      <c r="R1240">
        <v>296</v>
      </c>
    </row>
    <row r="1241" spans="1:18" x14ac:dyDescent="0.25">
      <c r="A1241" s="1">
        <v>43773</v>
      </c>
      <c r="B1241" t="s">
        <v>17</v>
      </c>
      <c r="C1241" t="s">
        <v>18</v>
      </c>
      <c r="D1241" t="s">
        <v>572</v>
      </c>
      <c r="E1241" t="s">
        <v>20</v>
      </c>
      <c r="F1241">
        <v>1412300000</v>
      </c>
      <c r="G1241" t="s">
        <v>24</v>
      </c>
      <c r="H1241" t="s">
        <v>581</v>
      </c>
      <c r="I1241">
        <v>37885220</v>
      </c>
      <c r="J1241" t="s">
        <v>582</v>
      </c>
      <c r="K1241" t="s">
        <v>761</v>
      </c>
      <c r="L1241" t="str">
        <f>VLOOKUP(K1241,[1]контракти!$G$2:$H$347,2,FALSE)</f>
        <v>Амбулаторія №3</v>
      </c>
      <c r="M1241" t="s">
        <v>62</v>
      </c>
      <c r="N1241" t="s">
        <v>22</v>
      </c>
      <c r="O1241" t="s">
        <v>729</v>
      </c>
      <c r="P1241" t="s">
        <v>23</v>
      </c>
      <c r="Q1241" t="s">
        <v>30</v>
      </c>
      <c r="R1241">
        <v>1</v>
      </c>
    </row>
    <row r="1242" spans="1:18" x14ac:dyDescent="0.25">
      <c r="A1242" s="1">
        <v>43773</v>
      </c>
      <c r="B1242" t="s">
        <v>17</v>
      </c>
      <c r="C1242" t="s">
        <v>18</v>
      </c>
      <c r="D1242" t="s">
        <v>572</v>
      </c>
      <c r="E1242" t="s">
        <v>20</v>
      </c>
      <c r="F1242">
        <v>1412300000</v>
      </c>
      <c r="G1242" t="s">
        <v>24</v>
      </c>
      <c r="H1242" t="s">
        <v>581</v>
      </c>
      <c r="I1242">
        <v>37885220</v>
      </c>
      <c r="J1242" t="s">
        <v>582</v>
      </c>
      <c r="K1242" t="s">
        <v>761</v>
      </c>
      <c r="L1242" t="str">
        <f>VLOOKUP(K1242,[1]контракти!$G$2:$H$347,2,FALSE)</f>
        <v>Амбулаторія №3</v>
      </c>
      <c r="M1242" t="s">
        <v>28</v>
      </c>
      <c r="N1242" t="s">
        <v>22</v>
      </c>
      <c r="O1242" t="s">
        <v>601</v>
      </c>
      <c r="P1242" t="s">
        <v>23</v>
      </c>
      <c r="Q1242" t="s">
        <v>30</v>
      </c>
      <c r="R1242">
        <v>1</v>
      </c>
    </row>
    <row r="1243" spans="1:18" x14ac:dyDescent="0.25">
      <c r="A1243" s="1">
        <v>43773</v>
      </c>
      <c r="B1243" t="s">
        <v>17</v>
      </c>
      <c r="C1243" t="s">
        <v>18</v>
      </c>
      <c r="D1243" t="s">
        <v>572</v>
      </c>
      <c r="E1243" t="s">
        <v>20</v>
      </c>
      <c r="F1243">
        <v>1412300000</v>
      </c>
      <c r="G1243" t="s">
        <v>24</v>
      </c>
      <c r="H1243" t="s">
        <v>577</v>
      </c>
      <c r="I1243">
        <v>37885262</v>
      </c>
      <c r="J1243" t="s">
        <v>578</v>
      </c>
      <c r="K1243" t="s">
        <v>595</v>
      </c>
      <c r="L1243" t="str">
        <f>VLOOKUP(K1243,[1]контракти!$G$2:$H$347,2,FALSE)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</c>
      <c r="M1243" t="s">
        <v>28</v>
      </c>
      <c r="N1243" t="s">
        <v>22</v>
      </c>
      <c r="O1243" t="s">
        <v>596</v>
      </c>
      <c r="P1243" t="s">
        <v>22</v>
      </c>
      <c r="Q1243" t="s">
        <v>32</v>
      </c>
      <c r="R1243">
        <v>71</v>
      </c>
    </row>
    <row r="1244" spans="1:18" x14ac:dyDescent="0.25">
      <c r="A1244" s="1">
        <v>43773</v>
      </c>
      <c r="B1244" t="s">
        <v>17</v>
      </c>
      <c r="C1244" t="s">
        <v>18</v>
      </c>
      <c r="D1244" t="s">
        <v>572</v>
      </c>
      <c r="E1244" t="s">
        <v>20</v>
      </c>
      <c r="F1244">
        <v>1412300000</v>
      </c>
      <c r="G1244" t="s">
        <v>24</v>
      </c>
      <c r="H1244" t="s">
        <v>577</v>
      </c>
      <c r="I1244">
        <v>37885262</v>
      </c>
      <c r="J1244" t="s">
        <v>578</v>
      </c>
      <c r="K1244" t="s">
        <v>595</v>
      </c>
      <c r="L1244" t="str">
        <f>VLOOKUP(K1244,[1]контракти!$G$2:$H$347,2,FALSE)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</c>
      <c r="M1244" t="s">
        <v>28</v>
      </c>
      <c r="N1244" t="s">
        <v>22</v>
      </c>
      <c r="O1244" t="s">
        <v>596</v>
      </c>
      <c r="P1244" t="s">
        <v>23</v>
      </c>
      <c r="Q1244" t="s">
        <v>32</v>
      </c>
      <c r="R1244">
        <v>66</v>
      </c>
    </row>
    <row r="1245" spans="1:18" x14ac:dyDescent="0.25">
      <c r="A1245" s="1">
        <v>43773</v>
      </c>
      <c r="B1245" t="s">
        <v>17</v>
      </c>
      <c r="C1245" t="s">
        <v>18</v>
      </c>
      <c r="D1245" t="s">
        <v>572</v>
      </c>
      <c r="E1245" t="s">
        <v>20</v>
      </c>
      <c r="F1245">
        <v>1412300000</v>
      </c>
      <c r="G1245" t="s">
        <v>24</v>
      </c>
      <c r="H1245" t="s">
        <v>577</v>
      </c>
      <c r="I1245">
        <v>37885262</v>
      </c>
      <c r="J1245" t="s">
        <v>578</v>
      </c>
      <c r="K1245" t="s">
        <v>595</v>
      </c>
      <c r="L1245" t="str">
        <f>VLOOKUP(K1245,[1]контракти!$G$2:$H$347,2,FALSE)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</c>
      <c r="M1245" t="s">
        <v>28</v>
      </c>
      <c r="N1245" t="s">
        <v>23</v>
      </c>
      <c r="O1245" t="s">
        <v>597</v>
      </c>
      <c r="P1245" t="s">
        <v>22</v>
      </c>
      <c r="Q1245" t="s">
        <v>32</v>
      </c>
      <c r="R1245">
        <v>55</v>
      </c>
    </row>
    <row r="1246" spans="1:18" x14ac:dyDescent="0.25">
      <c r="A1246" s="1">
        <v>43773</v>
      </c>
      <c r="B1246" t="s">
        <v>17</v>
      </c>
      <c r="C1246" t="s">
        <v>18</v>
      </c>
      <c r="D1246" t="s">
        <v>572</v>
      </c>
      <c r="E1246" t="s">
        <v>20</v>
      </c>
      <c r="F1246">
        <v>1412300000</v>
      </c>
      <c r="G1246" t="s">
        <v>24</v>
      </c>
      <c r="H1246" t="s">
        <v>577</v>
      </c>
      <c r="I1246">
        <v>37885262</v>
      </c>
      <c r="J1246" t="s">
        <v>578</v>
      </c>
      <c r="K1246" t="s">
        <v>595</v>
      </c>
      <c r="L1246" t="str">
        <f>VLOOKUP(K1246,[1]контракти!$G$2:$H$347,2,FALSE)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</c>
      <c r="M1246" t="s">
        <v>28</v>
      </c>
      <c r="N1246" t="s">
        <v>23</v>
      </c>
      <c r="O1246" t="s">
        <v>597</v>
      </c>
      <c r="P1246" t="s">
        <v>23</v>
      </c>
      <c r="Q1246" t="s">
        <v>32</v>
      </c>
      <c r="R1246">
        <v>46</v>
      </c>
    </row>
    <row r="1247" spans="1:18" x14ac:dyDescent="0.25">
      <c r="A1247" s="1">
        <v>43773</v>
      </c>
      <c r="B1247" t="s">
        <v>17</v>
      </c>
      <c r="C1247" t="s">
        <v>18</v>
      </c>
      <c r="D1247" t="s">
        <v>572</v>
      </c>
      <c r="E1247" t="s">
        <v>20</v>
      </c>
      <c r="F1247">
        <v>1412300000</v>
      </c>
      <c r="G1247" t="s">
        <v>24</v>
      </c>
      <c r="H1247" t="s">
        <v>577</v>
      </c>
      <c r="I1247">
        <v>37885262</v>
      </c>
      <c r="J1247" t="s">
        <v>578</v>
      </c>
      <c r="K1247" t="s">
        <v>614</v>
      </c>
      <c r="L1247" t="str">
        <f>VLOOKUP(K1247,[1]контракти!$G$2:$H$347,2,FALSE)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47" t="s">
        <v>62</v>
      </c>
      <c r="N1247" t="s">
        <v>22</v>
      </c>
      <c r="O1247" t="s">
        <v>615</v>
      </c>
      <c r="P1247" t="s">
        <v>22</v>
      </c>
      <c r="Q1247" t="s">
        <v>32</v>
      </c>
      <c r="R1247">
        <v>4</v>
      </c>
    </row>
    <row r="1248" spans="1:18" x14ac:dyDescent="0.25">
      <c r="A1248" s="1">
        <v>43773</v>
      </c>
      <c r="B1248" t="s">
        <v>17</v>
      </c>
      <c r="C1248" t="s">
        <v>18</v>
      </c>
      <c r="D1248" t="s">
        <v>572</v>
      </c>
      <c r="E1248" t="s">
        <v>20</v>
      </c>
      <c r="F1248">
        <v>1412300000</v>
      </c>
      <c r="G1248" t="s">
        <v>24</v>
      </c>
      <c r="H1248" t="s">
        <v>577</v>
      </c>
      <c r="I1248">
        <v>37885262</v>
      </c>
      <c r="J1248" t="s">
        <v>578</v>
      </c>
      <c r="K1248" t="s">
        <v>614</v>
      </c>
      <c r="L1248" t="str">
        <f>VLOOKUP(K1248,[1]контракти!$G$2:$H$347,2,FALSE)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48" t="s">
        <v>62</v>
      </c>
      <c r="N1248" t="s">
        <v>22</v>
      </c>
      <c r="O1248" t="s">
        <v>615</v>
      </c>
      <c r="P1248" t="s">
        <v>23</v>
      </c>
      <c r="Q1248" t="s">
        <v>32</v>
      </c>
      <c r="R1248">
        <v>9</v>
      </c>
    </row>
    <row r="1249" spans="1:18" x14ac:dyDescent="0.25">
      <c r="A1249" s="1">
        <v>43773</v>
      </c>
      <c r="B1249" t="s">
        <v>17</v>
      </c>
      <c r="C1249" t="s">
        <v>18</v>
      </c>
      <c r="D1249" t="s">
        <v>572</v>
      </c>
      <c r="E1249" t="s">
        <v>20</v>
      </c>
      <c r="F1249">
        <v>1412300000</v>
      </c>
      <c r="G1249" t="s">
        <v>24</v>
      </c>
      <c r="H1249" t="s">
        <v>577</v>
      </c>
      <c r="I1249">
        <v>37885262</v>
      </c>
      <c r="J1249" t="s">
        <v>578</v>
      </c>
      <c r="K1249" t="s">
        <v>614</v>
      </c>
      <c r="L1249" t="str">
        <f>VLOOKUP(K1249,[1]контракти!$G$2:$H$347,2,FALSE)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49" t="s">
        <v>62</v>
      </c>
      <c r="N1249" t="s">
        <v>22</v>
      </c>
      <c r="O1249" t="s">
        <v>616</v>
      </c>
      <c r="P1249" t="s">
        <v>22</v>
      </c>
      <c r="Q1249" t="s">
        <v>32</v>
      </c>
      <c r="R1249">
        <v>2</v>
      </c>
    </row>
    <row r="1250" spans="1:18" x14ac:dyDescent="0.25">
      <c r="A1250" s="1">
        <v>43773</v>
      </c>
      <c r="B1250" t="s">
        <v>17</v>
      </c>
      <c r="C1250" t="s">
        <v>18</v>
      </c>
      <c r="D1250" t="s">
        <v>572</v>
      </c>
      <c r="E1250" t="s">
        <v>20</v>
      </c>
      <c r="F1250">
        <v>1412300000</v>
      </c>
      <c r="G1250" t="s">
        <v>24</v>
      </c>
      <c r="H1250" t="s">
        <v>577</v>
      </c>
      <c r="I1250">
        <v>37885262</v>
      </c>
      <c r="J1250" t="s">
        <v>578</v>
      </c>
      <c r="K1250" t="s">
        <v>614</v>
      </c>
      <c r="L1250" t="str">
        <f>VLOOKUP(K1250,[1]контракти!$G$2:$H$347,2,FALSE)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0" t="s">
        <v>62</v>
      </c>
      <c r="N1250" t="s">
        <v>22</v>
      </c>
      <c r="O1250" t="s">
        <v>616</v>
      </c>
      <c r="P1250" t="s">
        <v>23</v>
      </c>
      <c r="Q1250" t="s">
        <v>32</v>
      </c>
      <c r="R1250">
        <v>6</v>
      </c>
    </row>
    <row r="1251" spans="1:18" x14ac:dyDescent="0.25">
      <c r="A1251" s="1">
        <v>43773</v>
      </c>
      <c r="B1251" t="s">
        <v>17</v>
      </c>
      <c r="C1251" t="s">
        <v>18</v>
      </c>
      <c r="D1251" t="s">
        <v>572</v>
      </c>
      <c r="E1251" t="s">
        <v>20</v>
      </c>
      <c r="F1251">
        <v>1412300000</v>
      </c>
      <c r="G1251" t="s">
        <v>24</v>
      </c>
      <c r="H1251" t="s">
        <v>577</v>
      </c>
      <c r="I1251">
        <v>37885262</v>
      </c>
      <c r="J1251" t="s">
        <v>578</v>
      </c>
      <c r="K1251" t="s">
        <v>614</v>
      </c>
      <c r="L1251" t="str">
        <f>VLOOKUP(K1251,[1]контракти!$G$2:$H$347,2,FALSE)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1" t="s">
        <v>62</v>
      </c>
      <c r="N1251" t="s">
        <v>22</v>
      </c>
      <c r="O1251" t="s">
        <v>617</v>
      </c>
      <c r="P1251" t="s">
        <v>22</v>
      </c>
      <c r="Q1251" t="s">
        <v>32</v>
      </c>
      <c r="R1251">
        <v>3</v>
      </c>
    </row>
    <row r="1252" spans="1:18" x14ac:dyDescent="0.25">
      <c r="A1252" s="1">
        <v>43773</v>
      </c>
      <c r="B1252" t="s">
        <v>17</v>
      </c>
      <c r="C1252" t="s">
        <v>18</v>
      </c>
      <c r="D1252" t="s">
        <v>572</v>
      </c>
      <c r="E1252" t="s">
        <v>20</v>
      </c>
      <c r="F1252">
        <v>1412300000</v>
      </c>
      <c r="G1252" t="s">
        <v>24</v>
      </c>
      <c r="H1252" t="s">
        <v>577</v>
      </c>
      <c r="I1252">
        <v>37885262</v>
      </c>
      <c r="J1252" t="s">
        <v>578</v>
      </c>
      <c r="K1252" t="s">
        <v>614</v>
      </c>
      <c r="L1252" t="str">
        <f>VLOOKUP(K1252,[1]контракти!$G$2:$H$347,2,FALSE)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2" t="s">
        <v>62</v>
      </c>
      <c r="N1252" t="s">
        <v>22</v>
      </c>
      <c r="O1252" t="s">
        <v>617</v>
      </c>
      <c r="P1252" t="s">
        <v>23</v>
      </c>
      <c r="Q1252" t="s">
        <v>32</v>
      </c>
      <c r="R1252">
        <v>1</v>
      </c>
    </row>
    <row r="1253" spans="1:18" x14ac:dyDescent="0.25">
      <c r="A1253" s="1">
        <v>43773</v>
      </c>
      <c r="B1253" t="s">
        <v>17</v>
      </c>
      <c r="C1253" t="s">
        <v>18</v>
      </c>
      <c r="D1253" t="s">
        <v>572</v>
      </c>
      <c r="E1253" t="s">
        <v>20</v>
      </c>
      <c r="F1253">
        <v>1412300000</v>
      </c>
      <c r="G1253" t="s">
        <v>24</v>
      </c>
      <c r="H1253" t="s">
        <v>577</v>
      </c>
      <c r="I1253">
        <v>37885262</v>
      </c>
      <c r="J1253" t="s">
        <v>578</v>
      </c>
      <c r="K1253" t="s">
        <v>614</v>
      </c>
      <c r="L1253" t="str">
        <f>VLOOKUP(K1253,[1]контракти!$G$2:$H$347,2,FALSE)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3" t="s">
        <v>62</v>
      </c>
      <c r="N1253" t="s">
        <v>22</v>
      </c>
      <c r="O1253" t="s">
        <v>618</v>
      </c>
      <c r="P1253" t="s">
        <v>22</v>
      </c>
      <c r="Q1253" t="s">
        <v>32</v>
      </c>
      <c r="R1253">
        <v>10</v>
      </c>
    </row>
    <row r="1254" spans="1:18" x14ac:dyDescent="0.25">
      <c r="A1254" s="1">
        <v>43773</v>
      </c>
      <c r="B1254" t="s">
        <v>17</v>
      </c>
      <c r="C1254" t="s">
        <v>18</v>
      </c>
      <c r="D1254" t="s">
        <v>572</v>
      </c>
      <c r="E1254" t="s">
        <v>20</v>
      </c>
      <c r="F1254">
        <v>1412300000</v>
      </c>
      <c r="G1254" t="s">
        <v>24</v>
      </c>
      <c r="H1254" t="s">
        <v>577</v>
      </c>
      <c r="I1254">
        <v>37885262</v>
      </c>
      <c r="J1254" t="s">
        <v>578</v>
      </c>
      <c r="K1254" t="s">
        <v>614</v>
      </c>
      <c r="L1254" t="str">
        <f>VLOOKUP(K1254,[1]контракти!$G$2:$H$347,2,FALSE)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4" t="s">
        <v>62</v>
      </c>
      <c r="N1254" t="s">
        <v>22</v>
      </c>
      <c r="O1254" t="s">
        <v>618</v>
      </c>
      <c r="P1254" t="s">
        <v>23</v>
      </c>
      <c r="Q1254" t="s">
        <v>32</v>
      </c>
      <c r="R1254">
        <v>13</v>
      </c>
    </row>
    <row r="1255" spans="1:18" x14ac:dyDescent="0.25">
      <c r="A1255" s="1">
        <v>43773</v>
      </c>
      <c r="B1255" t="s">
        <v>17</v>
      </c>
      <c r="C1255" t="s">
        <v>18</v>
      </c>
      <c r="D1255" t="s">
        <v>572</v>
      </c>
      <c r="E1255" t="s">
        <v>20</v>
      </c>
      <c r="F1255">
        <v>1412300000</v>
      </c>
      <c r="G1255" t="s">
        <v>24</v>
      </c>
      <c r="H1255" t="s">
        <v>577</v>
      </c>
      <c r="I1255">
        <v>37885262</v>
      </c>
      <c r="J1255" t="s">
        <v>578</v>
      </c>
      <c r="K1255" t="s">
        <v>614</v>
      </c>
      <c r="L1255" t="str">
        <f>VLOOKUP(K1255,[1]контракти!$G$2:$H$347,2,FALSE)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5" t="s">
        <v>62</v>
      </c>
      <c r="N1255" t="s">
        <v>23</v>
      </c>
      <c r="O1255" t="s">
        <v>619</v>
      </c>
      <c r="P1255" t="s">
        <v>22</v>
      </c>
      <c r="Q1255" t="s">
        <v>32</v>
      </c>
      <c r="R1255">
        <v>27</v>
      </c>
    </row>
    <row r="1256" spans="1:18" x14ac:dyDescent="0.25">
      <c r="A1256" s="1">
        <v>43773</v>
      </c>
      <c r="B1256" t="s">
        <v>17</v>
      </c>
      <c r="C1256" t="s">
        <v>18</v>
      </c>
      <c r="D1256" t="s">
        <v>572</v>
      </c>
      <c r="E1256" t="s">
        <v>20</v>
      </c>
      <c r="F1256">
        <v>1412300000</v>
      </c>
      <c r="G1256" t="s">
        <v>24</v>
      </c>
      <c r="H1256" t="s">
        <v>577</v>
      </c>
      <c r="I1256">
        <v>37885262</v>
      </c>
      <c r="J1256" t="s">
        <v>578</v>
      </c>
      <c r="K1256" t="s">
        <v>614</v>
      </c>
      <c r="L1256" t="str">
        <f>VLOOKUP(K1256,[1]контракти!$G$2:$H$347,2,FALSE)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6" t="s">
        <v>62</v>
      </c>
      <c r="N1256" t="s">
        <v>23</v>
      </c>
      <c r="O1256" t="s">
        <v>619</v>
      </c>
      <c r="P1256" t="s">
        <v>23</v>
      </c>
      <c r="Q1256" t="s">
        <v>32</v>
      </c>
      <c r="R1256">
        <v>19</v>
      </c>
    </row>
    <row r="1257" spans="1:18" x14ac:dyDescent="0.25">
      <c r="A1257" s="1">
        <v>43773</v>
      </c>
      <c r="B1257" t="s">
        <v>17</v>
      </c>
      <c r="C1257" t="s">
        <v>18</v>
      </c>
      <c r="D1257" t="s">
        <v>572</v>
      </c>
      <c r="E1257" t="s">
        <v>20</v>
      </c>
      <c r="F1257">
        <v>1412300000</v>
      </c>
      <c r="G1257" t="s">
        <v>24</v>
      </c>
      <c r="H1257" t="s">
        <v>577</v>
      </c>
      <c r="I1257">
        <v>37885262</v>
      </c>
      <c r="J1257" t="s">
        <v>578</v>
      </c>
      <c r="K1257" t="s">
        <v>614</v>
      </c>
      <c r="L1257" t="str">
        <f>VLOOKUP(K1257,[1]контракти!$G$2:$H$347,2,FALSE)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7" t="s">
        <v>62</v>
      </c>
      <c r="N1257" t="s">
        <v>23</v>
      </c>
      <c r="O1257" t="s">
        <v>620</v>
      </c>
      <c r="P1257" t="s">
        <v>22</v>
      </c>
      <c r="Q1257" t="s">
        <v>32</v>
      </c>
      <c r="R1257">
        <v>9</v>
      </c>
    </row>
    <row r="1258" spans="1:18" x14ac:dyDescent="0.25">
      <c r="A1258" s="1">
        <v>43773</v>
      </c>
      <c r="B1258" t="s">
        <v>17</v>
      </c>
      <c r="C1258" t="s">
        <v>18</v>
      </c>
      <c r="D1258" t="s">
        <v>572</v>
      </c>
      <c r="E1258" t="s">
        <v>20</v>
      </c>
      <c r="F1258">
        <v>1412300000</v>
      </c>
      <c r="G1258" t="s">
        <v>24</v>
      </c>
      <c r="H1258" t="s">
        <v>577</v>
      </c>
      <c r="I1258">
        <v>37885262</v>
      </c>
      <c r="J1258" t="s">
        <v>578</v>
      </c>
      <c r="K1258" t="s">
        <v>614</v>
      </c>
      <c r="L1258" t="str">
        <f>VLOOKUP(K1258,[1]контракти!$G$2:$H$347,2,FALSE)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8" t="s">
        <v>62</v>
      </c>
      <c r="N1258" t="s">
        <v>23</v>
      </c>
      <c r="O1258" t="s">
        <v>620</v>
      </c>
      <c r="P1258" t="s">
        <v>23</v>
      </c>
      <c r="Q1258" t="s">
        <v>32</v>
      </c>
      <c r="R1258">
        <v>12</v>
      </c>
    </row>
    <row r="1259" spans="1:18" x14ac:dyDescent="0.25">
      <c r="A1259" s="1">
        <v>43773</v>
      </c>
      <c r="B1259" t="s">
        <v>17</v>
      </c>
      <c r="C1259" t="s">
        <v>18</v>
      </c>
      <c r="D1259" t="s">
        <v>572</v>
      </c>
      <c r="E1259" t="s">
        <v>20</v>
      </c>
      <c r="F1259">
        <v>1412300000</v>
      </c>
      <c r="G1259" t="s">
        <v>24</v>
      </c>
      <c r="H1259" t="s">
        <v>577</v>
      </c>
      <c r="I1259">
        <v>37885262</v>
      </c>
      <c r="J1259" t="s">
        <v>578</v>
      </c>
      <c r="K1259" t="s">
        <v>614</v>
      </c>
      <c r="L1259" t="str">
        <f>VLOOKUP(K1259,[1]контракти!$G$2:$H$347,2,FALSE)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59" t="s">
        <v>28</v>
      </c>
      <c r="N1259" t="s">
        <v>22</v>
      </c>
      <c r="O1259" t="s">
        <v>621</v>
      </c>
      <c r="P1259" t="s">
        <v>22</v>
      </c>
      <c r="Q1259" t="s">
        <v>32</v>
      </c>
      <c r="R1259">
        <v>5</v>
      </c>
    </row>
    <row r="1260" spans="1:18" x14ac:dyDescent="0.25">
      <c r="A1260" s="1">
        <v>43773</v>
      </c>
      <c r="B1260" t="s">
        <v>17</v>
      </c>
      <c r="C1260" t="s">
        <v>18</v>
      </c>
      <c r="D1260" t="s">
        <v>572</v>
      </c>
      <c r="E1260" t="s">
        <v>20</v>
      </c>
      <c r="F1260">
        <v>1412300000</v>
      </c>
      <c r="G1260" t="s">
        <v>24</v>
      </c>
      <c r="H1260" t="s">
        <v>577</v>
      </c>
      <c r="I1260">
        <v>37885262</v>
      </c>
      <c r="J1260" t="s">
        <v>578</v>
      </c>
      <c r="K1260" t="s">
        <v>614</v>
      </c>
      <c r="L1260" t="str">
        <f>VLOOKUP(K1260,[1]контракти!$G$2:$H$347,2,FALSE)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60" t="s">
        <v>28</v>
      </c>
      <c r="N1260" t="s">
        <v>22</v>
      </c>
      <c r="O1260" t="s">
        <v>621</v>
      </c>
      <c r="P1260" t="s">
        <v>23</v>
      </c>
      <c r="Q1260" t="s">
        <v>32</v>
      </c>
      <c r="R1260">
        <v>5</v>
      </c>
    </row>
    <row r="1261" spans="1:18" x14ac:dyDescent="0.25">
      <c r="A1261" s="1">
        <v>43773</v>
      </c>
      <c r="B1261" t="s">
        <v>17</v>
      </c>
      <c r="C1261" t="s">
        <v>18</v>
      </c>
      <c r="D1261" t="s">
        <v>572</v>
      </c>
      <c r="E1261" t="s">
        <v>20</v>
      </c>
      <c r="F1261">
        <v>1412300000</v>
      </c>
      <c r="G1261" t="s">
        <v>24</v>
      </c>
      <c r="H1261" t="s">
        <v>577</v>
      </c>
      <c r="I1261">
        <v>37885262</v>
      </c>
      <c r="J1261" t="s">
        <v>578</v>
      </c>
      <c r="K1261" t="s">
        <v>627</v>
      </c>
      <c r="L1261" t="str">
        <f>VLOOKUP(K1261,[1]контракти!$G$2:$H$347,2,FALSE)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1" t="s">
        <v>62</v>
      </c>
      <c r="N1261" t="s">
        <v>22</v>
      </c>
      <c r="O1261" t="s">
        <v>628</v>
      </c>
      <c r="P1261" t="s">
        <v>22</v>
      </c>
      <c r="Q1261" t="s">
        <v>32</v>
      </c>
      <c r="R1261">
        <v>108</v>
      </c>
    </row>
    <row r="1262" spans="1:18" x14ac:dyDescent="0.25">
      <c r="A1262" s="1">
        <v>43773</v>
      </c>
      <c r="B1262" t="s">
        <v>17</v>
      </c>
      <c r="C1262" t="s">
        <v>18</v>
      </c>
      <c r="D1262" t="s">
        <v>572</v>
      </c>
      <c r="E1262" t="s">
        <v>20</v>
      </c>
      <c r="F1262">
        <v>1412300000</v>
      </c>
      <c r="G1262" t="s">
        <v>24</v>
      </c>
      <c r="H1262" t="s">
        <v>577</v>
      </c>
      <c r="I1262">
        <v>37885262</v>
      </c>
      <c r="J1262" t="s">
        <v>578</v>
      </c>
      <c r="K1262" t="s">
        <v>627</v>
      </c>
      <c r="L1262" t="str">
        <f>VLOOKUP(K1262,[1]контракти!$G$2:$H$347,2,FALSE)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2" t="s">
        <v>62</v>
      </c>
      <c r="N1262" t="s">
        <v>22</v>
      </c>
      <c r="O1262" t="s">
        <v>628</v>
      </c>
      <c r="P1262" t="s">
        <v>23</v>
      </c>
      <c r="Q1262" t="s">
        <v>32</v>
      </c>
      <c r="R1262">
        <v>128</v>
      </c>
    </row>
    <row r="1263" spans="1:18" x14ac:dyDescent="0.25">
      <c r="A1263" s="1">
        <v>43773</v>
      </c>
      <c r="B1263" t="s">
        <v>17</v>
      </c>
      <c r="C1263" t="s">
        <v>18</v>
      </c>
      <c r="D1263" t="s">
        <v>572</v>
      </c>
      <c r="E1263" t="s">
        <v>20</v>
      </c>
      <c r="F1263">
        <v>1412300000</v>
      </c>
      <c r="G1263" t="s">
        <v>24</v>
      </c>
      <c r="H1263" t="s">
        <v>577</v>
      </c>
      <c r="I1263">
        <v>37885262</v>
      </c>
      <c r="J1263" t="s">
        <v>578</v>
      </c>
      <c r="K1263" t="s">
        <v>627</v>
      </c>
      <c r="L1263" t="str">
        <f>VLOOKUP(K1263,[1]контракти!$G$2:$H$347,2,FALSE)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3" t="s">
        <v>62</v>
      </c>
      <c r="N1263" t="s">
        <v>22</v>
      </c>
      <c r="O1263" t="s">
        <v>629</v>
      </c>
      <c r="P1263" t="s">
        <v>22</v>
      </c>
      <c r="Q1263" t="s">
        <v>32</v>
      </c>
      <c r="R1263">
        <v>149</v>
      </c>
    </row>
    <row r="1264" spans="1:18" x14ac:dyDescent="0.25">
      <c r="A1264" s="1">
        <v>43773</v>
      </c>
      <c r="B1264" t="s">
        <v>17</v>
      </c>
      <c r="C1264" t="s">
        <v>18</v>
      </c>
      <c r="D1264" t="s">
        <v>572</v>
      </c>
      <c r="E1264" t="s">
        <v>20</v>
      </c>
      <c r="F1264">
        <v>1412300000</v>
      </c>
      <c r="G1264" t="s">
        <v>24</v>
      </c>
      <c r="H1264" t="s">
        <v>577</v>
      </c>
      <c r="I1264">
        <v>37885262</v>
      </c>
      <c r="J1264" t="s">
        <v>578</v>
      </c>
      <c r="K1264" t="s">
        <v>627</v>
      </c>
      <c r="L1264" t="str">
        <f>VLOOKUP(K1264,[1]контракти!$G$2:$H$347,2,FALSE)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4" t="s">
        <v>62</v>
      </c>
      <c r="N1264" t="s">
        <v>22</v>
      </c>
      <c r="O1264" t="s">
        <v>629</v>
      </c>
      <c r="P1264" t="s">
        <v>23</v>
      </c>
      <c r="Q1264" t="s">
        <v>32</v>
      </c>
      <c r="R1264">
        <v>160</v>
      </c>
    </row>
    <row r="1265" spans="1:18" x14ac:dyDescent="0.25">
      <c r="A1265" s="1">
        <v>43773</v>
      </c>
      <c r="B1265" t="s">
        <v>17</v>
      </c>
      <c r="C1265" t="s">
        <v>18</v>
      </c>
      <c r="D1265" t="s">
        <v>572</v>
      </c>
      <c r="E1265" t="s">
        <v>20</v>
      </c>
      <c r="F1265">
        <v>1412300000</v>
      </c>
      <c r="G1265" t="s">
        <v>24</v>
      </c>
      <c r="H1265" t="s">
        <v>577</v>
      </c>
      <c r="I1265">
        <v>37885262</v>
      </c>
      <c r="J1265" t="s">
        <v>578</v>
      </c>
      <c r="K1265" t="s">
        <v>627</v>
      </c>
      <c r="L1265" t="str">
        <f>VLOOKUP(K1265,[1]контракти!$G$2:$H$347,2,FALSE)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5" t="s">
        <v>62</v>
      </c>
      <c r="N1265" t="s">
        <v>22</v>
      </c>
      <c r="O1265" t="s">
        <v>630</v>
      </c>
      <c r="P1265" t="s">
        <v>22</v>
      </c>
      <c r="Q1265" t="s">
        <v>32</v>
      </c>
      <c r="R1265">
        <v>132</v>
      </c>
    </row>
    <row r="1266" spans="1:18" x14ac:dyDescent="0.25">
      <c r="A1266" s="1">
        <v>43773</v>
      </c>
      <c r="B1266" t="s">
        <v>17</v>
      </c>
      <c r="C1266" t="s">
        <v>18</v>
      </c>
      <c r="D1266" t="s">
        <v>572</v>
      </c>
      <c r="E1266" t="s">
        <v>20</v>
      </c>
      <c r="F1266">
        <v>1412300000</v>
      </c>
      <c r="G1266" t="s">
        <v>24</v>
      </c>
      <c r="H1266" t="s">
        <v>577</v>
      </c>
      <c r="I1266">
        <v>37885262</v>
      </c>
      <c r="J1266" t="s">
        <v>578</v>
      </c>
      <c r="K1266" t="s">
        <v>627</v>
      </c>
      <c r="L1266" t="str">
        <f>VLOOKUP(K1266,[1]контракти!$G$2:$H$347,2,FALSE)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6" t="s">
        <v>62</v>
      </c>
      <c r="N1266" t="s">
        <v>22</v>
      </c>
      <c r="O1266" t="s">
        <v>630</v>
      </c>
      <c r="P1266" t="s">
        <v>23</v>
      </c>
      <c r="Q1266" t="s">
        <v>32</v>
      </c>
      <c r="R1266">
        <v>153</v>
      </c>
    </row>
    <row r="1267" spans="1:18" x14ac:dyDescent="0.25">
      <c r="A1267" s="1">
        <v>43773</v>
      </c>
      <c r="B1267" t="s">
        <v>17</v>
      </c>
      <c r="C1267" t="s">
        <v>18</v>
      </c>
      <c r="D1267" t="s">
        <v>572</v>
      </c>
      <c r="E1267" t="s">
        <v>20</v>
      </c>
      <c r="F1267">
        <v>1412300000</v>
      </c>
      <c r="G1267" t="s">
        <v>24</v>
      </c>
      <c r="H1267" t="s">
        <v>577</v>
      </c>
      <c r="I1267">
        <v>37885262</v>
      </c>
      <c r="J1267" t="s">
        <v>578</v>
      </c>
      <c r="K1267" t="s">
        <v>627</v>
      </c>
      <c r="L1267" t="str">
        <f>VLOOKUP(K1267,[1]контракти!$G$2:$H$347,2,FALSE)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7" t="s">
        <v>62</v>
      </c>
      <c r="N1267" t="s">
        <v>22</v>
      </c>
      <c r="O1267" t="s">
        <v>631</v>
      </c>
      <c r="P1267" t="s">
        <v>22</v>
      </c>
      <c r="Q1267" t="s">
        <v>32</v>
      </c>
      <c r="R1267">
        <v>116</v>
      </c>
    </row>
    <row r="1268" spans="1:18" x14ac:dyDescent="0.25">
      <c r="A1268" s="1">
        <v>43773</v>
      </c>
      <c r="B1268" t="s">
        <v>17</v>
      </c>
      <c r="C1268" t="s">
        <v>18</v>
      </c>
      <c r="D1268" t="s">
        <v>572</v>
      </c>
      <c r="E1268" t="s">
        <v>20</v>
      </c>
      <c r="F1268">
        <v>1412300000</v>
      </c>
      <c r="G1268" t="s">
        <v>24</v>
      </c>
      <c r="H1268" t="s">
        <v>577</v>
      </c>
      <c r="I1268">
        <v>37885262</v>
      </c>
      <c r="J1268" t="s">
        <v>578</v>
      </c>
      <c r="K1268" t="s">
        <v>627</v>
      </c>
      <c r="L1268" t="str">
        <f>VLOOKUP(K1268,[1]контракти!$G$2:$H$347,2,FALSE)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8" t="s">
        <v>62</v>
      </c>
      <c r="N1268" t="s">
        <v>22</v>
      </c>
      <c r="O1268" t="s">
        <v>631</v>
      </c>
      <c r="P1268" t="s">
        <v>23</v>
      </c>
      <c r="Q1268" t="s">
        <v>32</v>
      </c>
      <c r="R1268">
        <v>157</v>
      </c>
    </row>
    <row r="1269" spans="1:18" x14ac:dyDescent="0.25">
      <c r="A1269" s="1">
        <v>43773</v>
      </c>
      <c r="B1269" t="s">
        <v>17</v>
      </c>
      <c r="C1269" t="s">
        <v>18</v>
      </c>
      <c r="D1269" t="s">
        <v>572</v>
      </c>
      <c r="E1269" t="s">
        <v>20</v>
      </c>
      <c r="F1269">
        <v>1412300000</v>
      </c>
      <c r="G1269" t="s">
        <v>24</v>
      </c>
      <c r="H1269" t="s">
        <v>577</v>
      </c>
      <c r="I1269">
        <v>37885262</v>
      </c>
      <c r="J1269" t="s">
        <v>578</v>
      </c>
      <c r="K1269" t="s">
        <v>627</v>
      </c>
      <c r="L1269" t="str">
        <f>VLOOKUP(K1269,[1]контракти!$G$2:$H$347,2,FALSE)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69" t="s">
        <v>28</v>
      </c>
      <c r="N1269" t="s">
        <v>22</v>
      </c>
      <c r="O1269" t="s">
        <v>632</v>
      </c>
      <c r="P1269" t="s">
        <v>22</v>
      </c>
      <c r="Q1269" t="s">
        <v>32</v>
      </c>
      <c r="R1269">
        <v>147</v>
      </c>
    </row>
    <row r="1270" spans="1:18" x14ac:dyDescent="0.25">
      <c r="A1270" s="1">
        <v>43773</v>
      </c>
      <c r="B1270" t="s">
        <v>17</v>
      </c>
      <c r="C1270" t="s">
        <v>18</v>
      </c>
      <c r="D1270" t="s">
        <v>572</v>
      </c>
      <c r="E1270" t="s">
        <v>20</v>
      </c>
      <c r="F1270">
        <v>1412300000</v>
      </c>
      <c r="G1270" t="s">
        <v>24</v>
      </c>
      <c r="H1270" t="s">
        <v>577</v>
      </c>
      <c r="I1270">
        <v>37885262</v>
      </c>
      <c r="J1270" t="s">
        <v>578</v>
      </c>
      <c r="K1270" t="s">
        <v>627</v>
      </c>
      <c r="L1270" t="str">
        <f>VLOOKUP(K1270,[1]контракти!$G$2:$H$347,2,FALSE)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270" t="s">
        <v>28</v>
      </c>
      <c r="N1270" t="s">
        <v>22</v>
      </c>
      <c r="O1270" t="s">
        <v>632</v>
      </c>
      <c r="P1270" t="s">
        <v>23</v>
      </c>
      <c r="Q1270" t="s">
        <v>32</v>
      </c>
      <c r="R1270">
        <v>149</v>
      </c>
    </row>
    <row r="1271" spans="1:18" x14ac:dyDescent="0.25">
      <c r="A1271" s="1">
        <v>43773</v>
      </c>
      <c r="B1271" t="s">
        <v>17</v>
      </c>
      <c r="C1271" t="s">
        <v>18</v>
      </c>
      <c r="D1271" t="s">
        <v>572</v>
      </c>
      <c r="E1271" t="s">
        <v>20</v>
      </c>
      <c r="F1271">
        <v>1412300000</v>
      </c>
      <c r="G1271" t="s">
        <v>24</v>
      </c>
      <c r="H1271" t="s">
        <v>577</v>
      </c>
      <c r="I1271">
        <v>37885262</v>
      </c>
      <c r="J1271" t="s">
        <v>578</v>
      </c>
      <c r="K1271" t="s">
        <v>665</v>
      </c>
      <c r="L1271" t="str">
        <f>VLOOKUP(K1271,[1]контракти!$G$2:$H$347,2,FALSE)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</c>
      <c r="M1271" t="s">
        <v>28</v>
      </c>
      <c r="N1271" t="s">
        <v>22</v>
      </c>
      <c r="O1271" t="s">
        <v>667</v>
      </c>
      <c r="P1271" t="s">
        <v>22</v>
      </c>
      <c r="Q1271" t="s">
        <v>32</v>
      </c>
      <c r="R1271">
        <v>1</v>
      </c>
    </row>
    <row r="1272" spans="1:18" x14ac:dyDescent="0.25">
      <c r="A1272" s="1">
        <v>43773</v>
      </c>
      <c r="B1272" t="s">
        <v>17</v>
      </c>
      <c r="C1272" t="s">
        <v>18</v>
      </c>
      <c r="D1272" t="s">
        <v>572</v>
      </c>
      <c r="E1272" t="s">
        <v>20</v>
      </c>
      <c r="F1272">
        <v>1412300000</v>
      </c>
      <c r="G1272" t="s">
        <v>24</v>
      </c>
      <c r="H1272" t="s">
        <v>577</v>
      </c>
      <c r="I1272">
        <v>37885262</v>
      </c>
      <c r="J1272" t="s">
        <v>578</v>
      </c>
      <c r="K1272" t="s">
        <v>665</v>
      </c>
      <c r="L1272" t="str">
        <f>VLOOKUP(K1272,[1]контракти!$G$2:$H$347,2,FALSE)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</c>
      <c r="M1272" t="s">
        <v>28</v>
      </c>
      <c r="N1272" t="s">
        <v>22</v>
      </c>
      <c r="O1272" t="s">
        <v>667</v>
      </c>
      <c r="P1272" t="s">
        <v>23</v>
      </c>
      <c r="Q1272" t="s">
        <v>32</v>
      </c>
      <c r="R1272">
        <v>1</v>
      </c>
    </row>
    <row r="1273" spans="1:18" x14ac:dyDescent="0.25">
      <c r="A1273" s="1">
        <v>43773</v>
      </c>
      <c r="B1273" t="s">
        <v>17</v>
      </c>
      <c r="C1273" t="s">
        <v>18</v>
      </c>
      <c r="D1273" t="s">
        <v>572</v>
      </c>
      <c r="E1273" t="s">
        <v>20</v>
      </c>
      <c r="F1273">
        <v>1412300000</v>
      </c>
      <c r="G1273" t="s">
        <v>24</v>
      </c>
      <c r="H1273" t="s">
        <v>577</v>
      </c>
      <c r="I1273">
        <v>37885262</v>
      </c>
      <c r="J1273" t="s">
        <v>578</v>
      </c>
      <c r="K1273" t="s">
        <v>711</v>
      </c>
      <c r="L1273" t="str">
        <f>VLOOKUP(K1273,[1]контракти!$G$2:$H$347,2,FALSE)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73" t="s">
        <v>62</v>
      </c>
      <c r="N1273" t="s">
        <v>22</v>
      </c>
      <c r="O1273" t="s">
        <v>615</v>
      </c>
      <c r="P1273" t="s">
        <v>22</v>
      </c>
      <c r="Q1273" t="s">
        <v>32</v>
      </c>
      <c r="R1273">
        <v>230</v>
      </c>
    </row>
    <row r="1274" spans="1:18" x14ac:dyDescent="0.25">
      <c r="A1274" s="1">
        <v>43773</v>
      </c>
      <c r="B1274" t="s">
        <v>17</v>
      </c>
      <c r="C1274" t="s">
        <v>18</v>
      </c>
      <c r="D1274" t="s">
        <v>572</v>
      </c>
      <c r="E1274" t="s">
        <v>20</v>
      </c>
      <c r="F1274">
        <v>1412300000</v>
      </c>
      <c r="G1274" t="s">
        <v>24</v>
      </c>
      <c r="H1274" t="s">
        <v>577</v>
      </c>
      <c r="I1274">
        <v>37885262</v>
      </c>
      <c r="J1274" t="s">
        <v>578</v>
      </c>
      <c r="K1274" t="s">
        <v>711</v>
      </c>
      <c r="L1274" t="str">
        <f>VLOOKUP(K1274,[1]контракти!$G$2:$H$347,2,FALSE)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74" t="s">
        <v>62</v>
      </c>
      <c r="N1274" t="s">
        <v>22</v>
      </c>
      <c r="O1274" t="s">
        <v>615</v>
      </c>
      <c r="P1274" t="s">
        <v>23</v>
      </c>
      <c r="Q1274" t="s">
        <v>32</v>
      </c>
      <c r="R1274">
        <v>200</v>
      </c>
    </row>
    <row r="1275" spans="1:18" x14ac:dyDescent="0.25">
      <c r="A1275" s="1">
        <v>43773</v>
      </c>
      <c r="B1275" t="s">
        <v>17</v>
      </c>
      <c r="C1275" t="s">
        <v>18</v>
      </c>
      <c r="D1275" t="s">
        <v>572</v>
      </c>
      <c r="E1275" t="s">
        <v>20</v>
      </c>
      <c r="F1275">
        <v>1412300000</v>
      </c>
      <c r="G1275" t="s">
        <v>24</v>
      </c>
      <c r="H1275" t="s">
        <v>577</v>
      </c>
      <c r="I1275">
        <v>37885262</v>
      </c>
      <c r="J1275" t="s">
        <v>578</v>
      </c>
      <c r="K1275" t="s">
        <v>711</v>
      </c>
      <c r="L1275" t="str">
        <f>VLOOKUP(K1275,[1]контракти!$G$2:$H$347,2,FALSE)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75" t="s">
        <v>62</v>
      </c>
      <c r="N1275" t="s">
        <v>22</v>
      </c>
      <c r="O1275" t="s">
        <v>616</v>
      </c>
      <c r="P1275" t="s">
        <v>22</v>
      </c>
      <c r="Q1275" t="s">
        <v>32</v>
      </c>
      <c r="R1275">
        <v>133</v>
      </c>
    </row>
    <row r="1276" spans="1:18" x14ac:dyDescent="0.25">
      <c r="A1276" s="1">
        <v>43773</v>
      </c>
      <c r="B1276" t="s">
        <v>17</v>
      </c>
      <c r="C1276" t="s">
        <v>18</v>
      </c>
      <c r="D1276" t="s">
        <v>572</v>
      </c>
      <c r="E1276" t="s">
        <v>20</v>
      </c>
      <c r="F1276">
        <v>1412300000</v>
      </c>
      <c r="G1276" t="s">
        <v>24</v>
      </c>
      <c r="H1276" t="s">
        <v>577</v>
      </c>
      <c r="I1276">
        <v>37885262</v>
      </c>
      <c r="J1276" t="s">
        <v>578</v>
      </c>
      <c r="K1276" t="s">
        <v>711</v>
      </c>
      <c r="L1276" t="str">
        <f>VLOOKUP(K1276,[1]контракти!$G$2:$H$347,2,FALSE)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76" t="s">
        <v>62</v>
      </c>
      <c r="N1276" t="s">
        <v>22</v>
      </c>
      <c r="O1276" t="s">
        <v>616</v>
      </c>
      <c r="P1276" t="s">
        <v>23</v>
      </c>
      <c r="Q1276" t="s">
        <v>32</v>
      </c>
      <c r="R1276">
        <v>136</v>
      </c>
    </row>
    <row r="1277" spans="1:18" x14ac:dyDescent="0.25">
      <c r="A1277" s="1">
        <v>43773</v>
      </c>
      <c r="B1277" t="s">
        <v>17</v>
      </c>
      <c r="C1277" t="s">
        <v>18</v>
      </c>
      <c r="D1277" t="s">
        <v>572</v>
      </c>
      <c r="E1277" t="s">
        <v>20</v>
      </c>
      <c r="F1277">
        <v>1412300000</v>
      </c>
      <c r="G1277" t="s">
        <v>24</v>
      </c>
      <c r="H1277" t="s">
        <v>577</v>
      </c>
      <c r="I1277">
        <v>37885262</v>
      </c>
      <c r="J1277" t="s">
        <v>578</v>
      </c>
      <c r="K1277" t="s">
        <v>711</v>
      </c>
      <c r="L1277" t="str">
        <f>VLOOKUP(K1277,[1]контракти!$G$2:$H$347,2,FALSE)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77" t="s">
        <v>62</v>
      </c>
      <c r="N1277" t="s">
        <v>22</v>
      </c>
      <c r="O1277" t="s">
        <v>617</v>
      </c>
      <c r="P1277" t="s">
        <v>22</v>
      </c>
      <c r="Q1277" t="s">
        <v>32</v>
      </c>
      <c r="R1277">
        <v>32</v>
      </c>
    </row>
    <row r="1278" spans="1:18" x14ac:dyDescent="0.25">
      <c r="A1278" s="1">
        <v>43773</v>
      </c>
      <c r="B1278" t="s">
        <v>17</v>
      </c>
      <c r="C1278" t="s">
        <v>18</v>
      </c>
      <c r="D1278" t="s">
        <v>572</v>
      </c>
      <c r="E1278" t="s">
        <v>20</v>
      </c>
      <c r="F1278">
        <v>1412300000</v>
      </c>
      <c r="G1278" t="s">
        <v>24</v>
      </c>
      <c r="H1278" t="s">
        <v>577</v>
      </c>
      <c r="I1278">
        <v>37885262</v>
      </c>
      <c r="J1278" t="s">
        <v>578</v>
      </c>
      <c r="K1278" t="s">
        <v>711</v>
      </c>
      <c r="L1278" t="str">
        <f>VLOOKUP(K1278,[1]контракти!$G$2:$H$347,2,FALSE)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78" t="s">
        <v>62</v>
      </c>
      <c r="N1278" t="s">
        <v>22</v>
      </c>
      <c r="O1278" t="s">
        <v>617</v>
      </c>
      <c r="P1278" t="s">
        <v>23</v>
      </c>
      <c r="Q1278" t="s">
        <v>32</v>
      </c>
      <c r="R1278">
        <v>32</v>
      </c>
    </row>
    <row r="1279" spans="1:18" x14ac:dyDescent="0.25">
      <c r="A1279" s="1">
        <v>43773</v>
      </c>
      <c r="B1279" t="s">
        <v>17</v>
      </c>
      <c r="C1279" t="s">
        <v>18</v>
      </c>
      <c r="D1279" t="s">
        <v>572</v>
      </c>
      <c r="E1279" t="s">
        <v>20</v>
      </c>
      <c r="F1279">
        <v>1412300000</v>
      </c>
      <c r="G1279" t="s">
        <v>24</v>
      </c>
      <c r="H1279" t="s">
        <v>577</v>
      </c>
      <c r="I1279">
        <v>37885262</v>
      </c>
      <c r="J1279" t="s">
        <v>578</v>
      </c>
      <c r="K1279" t="s">
        <v>711</v>
      </c>
      <c r="L1279" t="str">
        <f>VLOOKUP(K1279,[1]контракти!$G$2:$H$347,2,FALSE)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79" t="s">
        <v>62</v>
      </c>
      <c r="N1279" t="s">
        <v>22</v>
      </c>
      <c r="O1279" t="s">
        <v>618</v>
      </c>
      <c r="P1279" t="s">
        <v>22</v>
      </c>
      <c r="Q1279" t="s">
        <v>32</v>
      </c>
      <c r="R1279">
        <v>213</v>
      </c>
    </row>
    <row r="1280" spans="1:18" x14ac:dyDescent="0.25">
      <c r="A1280" s="1">
        <v>43773</v>
      </c>
      <c r="B1280" t="s">
        <v>17</v>
      </c>
      <c r="C1280" t="s">
        <v>18</v>
      </c>
      <c r="D1280" t="s">
        <v>572</v>
      </c>
      <c r="E1280" t="s">
        <v>20</v>
      </c>
      <c r="F1280">
        <v>1412300000</v>
      </c>
      <c r="G1280" t="s">
        <v>24</v>
      </c>
      <c r="H1280" t="s">
        <v>577</v>
      </c>
      <c r="I1280">
        <v>37885262</v>
      </c>
      <c r="J1280" t="s">
        <v>578</v>
      </c>
      <c r="K1280" t="s">
        <v>711</v>
      </c>
      <c r="L1280" t="str">
        <f>VLOOKUP(K1280,[1]контракти!$G$2:$H$347,2,FALSE)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80" t="s">
        <v>62</v>
      </c>
      <c r="N1280" t="s">
        <v>22</v>
      </c>
      <c r="O1280" t="s">
        <v>618</v>
      </c>
      <c r="P1280" t="s">
        <v>23</v>
      </c>
      <c r="Q1280" t="s">
        <v>32</v>
      </c>
      <c r="R1280">
        <v>195</v>
      </c>
    </row>
    <row r="1281" spans="1:18" x14ac:dyDescent="0.25">
      <c r="A1281" s="1">
        <v>43773</v>
      </c>
      <c r="B1281" t="s">
        <v>17</v>
      </c>
      <c r="C1281" t="s">
        <v>18</v>
      </c>
      <c r="D1281" t="s">
        <v>572</v>
      </c>
      <c r="E1281" t="s">
        <v>20</v>
      </c>
      <c r="F1281">
        <v>1412300000</v>
      </c>
      <c r="G1281" t="s">
        <v>24</v>
      </c>
      <c r="H1281" t="s">
        <v>577</v>
      </c>
      <c r="I1281">
        <v>37885262</v>
      </c>
      <c r="J1281" t="s">
        <v>578</v>
      </c>
      <c r="K1281" t="s">
        <v>711</v>
      </c>
      <c r="L1281" t="str">
        <f>VLOOKUP(K1281,[1]контракти!$G$2:$H$347,2,FALSE)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81" t="s">
        <v>62</v>
      </c>
      <c r="N1281" t="s">
        <v>23</v>
      </c>
      <c r="O1281" t="s">
        <v>619</v>
      </c>
      <c r="P1281" t="s">
        <v>22</v>
      </c>
      <c r="Q1281" t="s">
        <v>32</v>
      </c>
      <c r="R1281">
        <v>132</v>
      </c>
    </row>
    <row r="1282" spans="1:18" x14ac:dyDescent="0.25">
      <c r="A1282" s="1">
        <v>43773</v>
      </c>
      <c r="B1282" t="s">
        <v>17</v>
      </c>
      <c r="C1282" t="s">
        <v>18</v>
      </c>
      <c r="D1282" t="s">
        <v>572</v>
      </c>
      <c r="E1282" t="s">
        <v>20</v>
      </c>
      <c r="F1282">
        <v>1412300000</v>
      </c>
      <c r="G1282" t="s">
        <v>24</v>
      </c>
      <c r="H1282" t="s">
        <v>577</v>
      </c>
      <c r="I1282">
        <v>37885262</v>
      </c>
      <c r="J1282" t="s">
        <v>578</v>
      </c>
      <c r="K1282" t="s">
        <v>711</v>
      </c>
      <c r="L1282" t="str">
        <f>VLOOKUP(K1282,[1]контракти!$G$2:$H$347,2,FALSE)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82" t="s">
        <v>62</v>
      </c>
      <c r="N1282" t="s">
        <v>23</v>
      </c>
      <c r="O1282" t="s">
        <v>619</v>
      </c>
      <c r="P1282" t="s">
        <v>23</v>
      </c>
      <c r="Q1282" t="s">
        <v>32</v>
      </c>
      <c r="R1282">
        <v>162</v>
      </c>
    </row>
    <row r="1283" spans="1:18" x14ac:dyDescent="0.25">
      <c r="A1283" s="1">
        <v>43773</v>
      </c>
      <c r="B1283" t="s">
        <v>17</v>
      </c>
      <c r="C1283" t="s">
        <v>18</v>
      </c>
      <c r="D1283" t="s">
        <v>572</v>
      </c>
      <c r="E1283" t="s">
        <v>20</v>
      </c>
      <c r="F1283">
        <v>1412300000</v>
      </c>
      <c r="G1283" t="s">
        <v>24</v>
      </c>
      <c r="H1283" t="s">
        <v>577</v>
      </c>
      <c r="I1283">
        <v>37885262</v>
      </c>
      <c r="J1283" t="s">
        <v>578</v>
      </c>
      <c r="K1283" t="s">
        <v>711</v>
      </c>
      <c r="L1283" t="str">
        <f>VLOOKUP(K1283,[1]контракти!$G$2:$H$347,2,FALSE)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83" t="s">
        <v>62</v>
      </c>
      <c r="N1283" t="s">
        <v>23</v>
      </c>
      <c r="O1283" t="s">
        <v>620</v>
      </c>
      <c r="P1283" t="s">
        <v>22</v>
      </c>
      <c r="Q1283" t="s">
        <v>32</v>
      </c>
      <c r="R1283">
        <v>145</v>
      </c>
    </row>
    <row r="1284" spans="1:18" x14ac:dyDescent="0.25">
      <c r="A1284" s="1">
        <v>43773</v>
      </c>
      <c r="B1284" t="s">
        <v>17</v>
      </c>
      <c r="C1284" t="s">
        <v>18</v>
      </c>
      <c r="D1284" t="s">
        <v>572</v>
      </c>
      <c r="E1284" t="s">
        <v>20</v>
      </c>
      <c r="F1284">
        <v>1412300000</v>
      </c>
      <c r="G1284" t="s">
        <v>24</v>
      </c>
      <c r="H1284" t="s">
        <v>577</v>
      </c>
      <c r="I1284">
        <v>37885262</v>
      </c>
      <c r="J1284" t="s">
        <v>578</v>
      </c>
      <c r="K1284" t="s">
        <v>711</v>
      </c>
      <c r="L1284" t="str">
        <f>VLOOKUP(K1284,[1]контракти!$G$2:$H$347,2,FALSE)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84" t="s">
        <v>62</v>
      </c>
      <c r="N1284" t="s">
        <v>23</v>
      </c>
      <c r="O1284" t="s">
        <v>620</v>
      </c>
      <c r="P1284" t="s">
        <v>23</v>
      </c>
      <c r="Q1284" t="s">
        <v>32</v>
      </c>
      <c r="R1284">
        <v>133</v>
      </c>
    </row>
    <row r="1285" spans="1:18" x14ac:dyDescent="0.25">
      <c r="A1285" s="1">
        <v>43773</v>
      </c>
      <c r="B1285" t="s">
        <v>17</v>
      </c>
      <c r="C1285" t="s">
        <v>18</v>
      </c>
      <c r="D1285" t="s">
        <v>572</v>
      </c>
      <c r="E1285" t="s">
        <v>20</v>
      </c>
      <c r="F1285">
        <v>1412300000</v>
      </c>
      <c r="G1285" t="s">
        <v>24</v>
      </c>
      <c r="H1285" t="s">
        <v>577</v>
      </c>
      <c r="I1285">
        <v>37885262</v>
      </c>
      <c r="J1285" t="s">
        <v>578</v>
      </c>
      <c r="K1285" t="s">
        <v>711</v>
      </c>
      <c r="L1285" t="str">
        <f>VLOOKUP(K1285,[1]контракти!$G$2:$H$347,2,FALSE)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85" t="s">
        <v>28</v>
      </c>
      <c r="N1285" t="s">
        <v>22</v>
      </c>
      <c r="O1285" t="s">
        <v>621</v>
      </c>
      <c r="P1285" t="s">
        <v>22</v>
      </c>
      <c r="Q1285" t="s">
        <v>32</v>
      </c>
      <c r="R1285">
        <v>239</v>
      </c>
    </row>
    <row r="1286" spans="1:18" x14ac:dyDescent="0.25">
      <c r="A1286" s="1">
        <v>43773</v>
      </c>
      <c r="B1286" t="s">
        <v>17</v>
      </c>
      <c r="C1286" t="s">
        <v>18</v>
      </c>
      <c r="D1286" t="s">
        <v>572</v>
      </c>
      <c r="E1286" t="s">
        <v>20</v>
      </c>
      <c r="F1286">
        <v>1412300000</v>
      </c>
      <c r="G1286" t="s">
        <v>24</v>
      </c>
      <c r="H1286" t="s">
        <v>577</v>
      </c>
      <c r="I1286">
        <v>37885262</v>
      </c>
      <c r="J1286" t="s">
        <v>578</v>
      </c>
      <c r="K1286" t="s">
        <v>711</v>
      </c>
      <c r="L1286" t="str">
        <f>VLOOKUP(K1286,[1]контракти!$G$2:$H$347,2,FALSE)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286" t="s">
        <v>28</v>
      </c>
      <c r="N1286" t="s">
        <v>22</v>
      </c>
      <c r="O1286" t="s">
        <v>621</v>
      </c>
      <c r="P1286" t="s">
        <v>23</v>
      </c>
      <c r="Q1286" t="s">
        <v>32</v>
      </c>
      <c r="R1286">
        <v>247</v>
      </c>
    </row>
    <row r="1287" spans="1:18" x14ac:dyDescent="0.25">
      <c r="A1287" s="1">
        <v>43773</v>
      </c>
      <c r="B1287" t="s">
        <v>17</v>
      </c>
      <c r="C1287" t="s">
        <v>18</v>
      </c>
      <c r="D1287" t="s">
        <v>572</v>
      </c>
      <c r="E1287" t="s">
        <v>20</v>
      </c>
      <c r="F1287">
        <v>1412300000</v>
      </c>
      <c r="G1287" t="s">
        <v>24</v>
      </c>
      <c r="H1287" t="s">
        <v>577</v>
      </c>
      <c r="I1287">
        <v>37885262</v>
      </c>
      <c r="J1287" t="s">
        <v>578</v>
      </c>
      <c r="K1287" t="s">
        <v>723</v>
      </c>
      <c r="L1287" t="str">
        <f>VLOOKUP(K1287,[1]контракти!$G$2:$H$347,2,FALSE)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87" t="s">
        <v>28</v>
      </c>
      <c r="N1287" t="s">
        <v>22</v>
      </c>
      <c r="O1287" t="s">
        <v>724</v>
      </c>
      <c r="P1287" t="s">
        <v>22</v>
      </c>
      <c r="Q1287" t="s">
        <v>32</v>
      </c>
      <c r="R1287">
        <v>102</v>
      </c>
    </row>
    <row r="1288" spans="1:18" x14ac:dyDescent="0.25">
      <c r="A1288" s="1">
        <v>43773</v>
      </c>
      <c r="B1288" t="s">
        <v>17</v>
      </c>
      <c r="C1288" t="s">
        <v>18</v>
      </c>
      <c r="D1288" t="s">
        <v>572</v>
      </c>
      <c r="E1288" t="s">
        <v>20</v>
      </c>
      <c r="F1288">
        <v>1412300000</v>
      </c>
      <c r="G1288" t="s">
        <v>24</v>
      </c>
      <c r="H1288" t="s">
        <v>577</v>
      </c>
      <c r="I1288">
        <v>37885262</v>
      </c>
      <c r="J1288" t="s">
        <v>578</v>
      </c>
      <c r="K1288" t="s">
        <v>723</v>
      </c>
      <c r="L1288" t="str">
        <f>VLOOKUP(K1288,[1]контракти!$G$2:$H$347,2,FALSE)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88" t="s">
        <v>28</v>
      </c>
      <c r="N1288" t="s">
        <v>22</v>
      </c>
      <c r="O1288" t="s">
        <v>724</v>
      </c>
      <c r="P1288" t="s">
        <v>23</v>
      </c>
      <c r="Q1288" t="s">
        <v>32</v>
      </c>
      <c r="R1288">
        <v>104</v>
      </c>
    </row>
    <row r="1289" spans="1:18" x14ac:dyDescent="0.25">
      <c r="A1289" s="1">
        <v>43773</v>
      </c>
      <c r="B1289" t="s">
        <v>17</v>
      </c>
      <c r="C1289" t="s">
        <v>18</v>
      </c>
      <c r="D1289" t="s">
        <v>572</v>
      </c>
      <c r="E1289" t="s">
        <v>20</v>
      </c>
      <c r="F1289">
        <v>1412300000</v>
      </c>
      <c r="G1289" t="s">
        <v>24</v>
      </c>
      <c r="H1289" t="s">
        <v>577</v>
      </c>
      <c r="I1289">
        <v>37885262</v>
      </c>
      <c r="J1289" t="s">
        <v>578</v>
      </c>
      <c r="K1289" t="s">
        <v>723</v>
      </c>
      <c r="L1289" t="str">
        <f>VLOOKUP(K1289,[1]контракти!$G$2:$H$347,2,FALSE)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89" t="s">
        <v>28</v>
      </c>
      <c r="N1289" t="s">
        <v>22</v>
      </c>
      <c r="O1289" t="s">
        <v>725</v>
      </c>
      <c r="P1289" t="s">
        <v>22</v>
      </c>
      <c r="Q1289" t="s">
        <v>32</v>
      </c>
      <c r="R1289">
        <v>1</v>
      </c>
    </row>
    <row r="1290" spans="1:18" x14ac:dyDescent="0.25">
      <c r="A1290" s="1">
        <v>43773</v>
      </c>
      <c r="B1290" t="s">
        <v>17</v>
      </c>
      <c r="C1290" t="s">
        <v>18</v>
      </c>
      <c r="D1290" t="s">
        <v>572</v>
      </c>
      <c r="E1290" t="s">
        <v>20</v>
      </c>
      <c r="F1290">
        <v>1412300000</v>
      </c>
      <c r="G1290" t="s">
        <v>24</v>
      </c>
      <c r="H1290" t="s">
        <v>577</v>
      </c>
      <c r="I1290">
        <v>37885262</v>
      </c>
      <c r="J1290" t="s">
        <v>578</v>
      </c>
      <c r="K1290" t="s">
        <v>723</v>
      </c>
      <c r="L1290" t="str">
        <f>VLOOKUP(K1290,[1]контракти!$G$2:$H$347,2,FALSE)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0" t="s">
        <v>28</v>
      </c>
      <c r="N1290" t="s">
        <v>22</v>
      </c>
      <c r="O1290" t="s">
        <v>726</v>
      </c>
      <c r="P1290" t="s">
        <v>22</v>
      </c>
      <c r="Q1290" t="s">
        <v>32</v>
      </c>
      <c r="R1290">
        <v>23</v>
      </c>
    </row>
    <row r="1291" spans="1:18" x14ac:dyDescent="0.25">
      <c r="A1291" s="1">
        <v>43773</v>
      </c>
      <c r="B1291" t="s">
        <v>17</v>
      </c>
      <c r="C1291" t="s">
        <v>18</v>
      </c>
      <c r="D1291" t="s">
        <v>572</v>
      </c>
      <c r="E1291" t="s">
        <v>20</v>
      </c>
      <c r="F1291">
        <v>1412300000</v>
      </c>
      <c r="G1291" t="s">
        <v>24</v>
      </c>
      <c r="H1291" t="s">
        <v>577</v>
      </c>
      <c r="I1291">
        <v>37885262</v>
      </c>
      <c r="J1291" t="s">
        <v>578</v>
      </c>
      <c r="K1291" t="s">
        <v>723</v>
      </c>
      <c r="L1291" t="str">
        <f>VLOOKUP(K1291,[1]контракти!$G$2:$H$347,2,FALSE)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1" t="s">
        <v>28</v>
      </c>
      <c r="N1291" t="s">
        <v>22</v>
      </c>
      <c r="O1291" t="s">
        <v>726</v>
      </c>
      <c r="P1291" t="s">
        <v>23</v>
      </c>
      <c r="Q1291" t="s">
        <v>32</v>
      </c>
      <c r="R1291">
        <v>23</v>
      </c>
    </row>
    <row r="1292" spans="1:18" x14ac:dyDescent="0.25">
      <c r="A1292" s="1">
        <v>43773</v>
      </c>
      <c r="B1292" t="s">
        <v>17</v>
      </c>
      <c r="C1292" t="s">
        <v>18</v>
      </c>
      <c r="D1292" t="s">
        <v>572</v>
      </c>
      <c r="E1292" t="s">
        <v>20</v>
      </c>
      <c r="F1292">
        <v>1412300000</v>
      </c>
      <c r="G1292" t="s">
        <v>24</v>
      </c>
      <c r="H1292" t="s">
        <v>577</v>
      </c>
      <c r="I1292">
        <v>37885262</v>
      </c>
      <c r="J1292" t="s">
        <v>578</v>
      </c>
      <c r="K1292" t="s">
        <v>723</v>
      </c>
      <c r="L1292" t="str">
        <f>VLOOKUP(K1292,[1]контракти!$G$2:$H$347,2,FALSE)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2" t="s">
        <v>28</v>
      </c>
      <c r="N1292" t="s">
        <v>23</v>
      </c>
      <c r="O1292" t="s">
        <v>727</v>
      </c>
      <c r="P1292" t="s">
        <v>22</v>
      </c>
      <c r="Q1292" t="s">
        <v>32</v>
      </c>
      <c r="R1292">
        <v>34</v>
      </c>
    </row>
    <row r="1293" spans="1:18" x14ac:dyDescent="0.25">
      <c r="A1293" s="1">
        <v>43773</v>
      </c>
      <c r="B1293" t="s">
        <v>17</v>
      </c>
      <c r="C1293" t="s">
        <v>18</v>
      </c>
      <c r="D1293" t="s">
        <v>572</v>
      </c>
      <c r="E1293" t="s">
        <v>20</v>
      </c>
      <c r="F1293">
        <v>1412300000</v>
      </c>
      <c r="G1293" t="s">
        <v>24</v>
      </c>
      <c r="H1293" t="s">
        <v>577</v>
      </c>
      <c r="I1293">
        <v>37885262</v>
      </c>
      <c r="J1293" t="s">
        <v>578</v>
      </c>
      <c r="K1293" t="s">
        <v>723</v>
      </c>
      <c r="L1293" t="str">
        <f>VLOOKUP(K1293,[1]контракти!$G$2:$H$347,2,FALSE)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3" t="s">
        <v>28</v>
      </c>
      <c r="N1293" t="s">
        <v>23</v>
      </c>
      <c r="O1293" t="s">
        <v>727</v>
      </c>
      <c r="P1293" t="s">
        <v>23</v>
      </c>
      <c r="Q1293" t="s">
        <v>32</v>
      </c>
      <c r="R1293">
        <v>34</v>
      </c>
    </row>
    <row r="1294" spans="1:18" x14ac:dyDescent="0.25">
      <c r="A1294" s="1">
        <v>43773</v>
      </c>
      <c r="B1294" t="s">
        <v>17</v>
      </c>
      <c r="C1294" t="s">
        <v>18</v>
      </c>
      <c r="D1294" t="s">
        <v>572</v>
      </c>
      <c r="E1294" t="s">
        <v>20</v>
      </c>
      <c r="F1294">
        <v>1412300000</v>
      </c>
      <c r="G1294" t="s">
        <v>24</v>
      </c>
      <c r="H1294" t="s">
        <v>577</v>
      </c>
      <c r="I1294">
        <v>37885262</v>
      </c>
      <c r="J1294" t="s">
        <v>578</v>
      </c>
      <c r="K1294" t="s">
        <v>748</v>
      </c>
      <c r="L1294" t="str">
        <f>VLOOKUP(K1294,[1]контракти!$G$2:$H$347,2,FALSE)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4" t="s">
        <v>28</v>
      </c>
      <c r="N1294" t="s">
        <v>22</v>
      </c>
      <c r="O1294" t="s">
        <v>724</v>
      </c>
      <c r="P1294" t="s">
        <v>22</v>
      </c>
      <c r="Q1294" t="s">
        <v>32</v>
      </c>
      <c r="R1294">
        <v>3</v>
      </c>
    </row>
    <row r="1295" spans="1:18" x14ac:dyDescent="0.25">
      <c r="A1295" s="1">
        <v>43773</v>
      </c>
      <c r="B1295" t="s">
        <v>17</v>
      </c>
      <c r="C1295" t="s">
        <v>18</v>
      </c>
      <c r="D1295" t="s">
        <v>572</v>
      </c>
      <c r="E1295" t="s">
        <v>20</v>
      </c>
      <c r="F1295">
        <v>1412300000</v>
      </c>
      <c r="G1295" t="s">
        <v>24</v>
      </c>
      <c r="H1295" t="s">
        <v>577</v>
      </c>
      <c r="I1295">
        <v>37885262</v>
      </c>
      <c r="J1295" t="s">
        <v>578</v>
      </c>
      <c r="K1295" t="s">
        <v>748</v>
      </c>
      <c r="L1295" t="str">
        <f>VLOOKUP(K1295,[1]контракти!$G$2:$H$347,2,FALSE)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5" t="s">
        <v>28</v>
      </c>
      <c r="N1295" t="s">
        <v>22</v>
      </c>
      <c r="O1295" t="s">
        <v>724</v>
      </c>
      <c r="P1295" t="s">
        <v>23</v>
      </c>
      <c r="Q1295" t="s">
        <v>32</v>
      </c>
      <c r="R1295">
        <v>5</v>
      </c>
    </row>
    <row r="1296" spans="1:18" x14ac:dyDescent="0.25">
      <c r="A1296" s="1">
        <v>43773</v>
      </c>
      <c r="B1296" t="s">
        <v>17</v>
      </c>
      <c r="C1296" t="s">
        <v>18</v>
      </c>
      <c r="D1296" t="s">
        <v>572</v>
      </c>
      <c r="E1296" t="s">
        <v>20</v>
      </c>
      <c r="F1296">
        <v>1412300000</v>
      </c>
      <c r="G1296" t="s">
        <v>24</v>
      </c>
      <c r="H1296" t="s">
        <v>577</v>
      </c>
      <c r="I1296">
        <v>37885262</v>
      </c>
      <c r="J1296" t="s">
        <v>578</v>
      </c>
      <c r="K1296" t="s">
        <v>748</v>
      </c>
      <c r="L1296" t="str">
        <f>VLOOKUP(K1296,[1]контракти!$G$2:$H$347,2,FALSE)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6" t="s">
        <v>28</v>
      </c>
      <c r="N1296" t="s">
        <v>22</v>
      </c>
      <c r="O1296" t="s">
        <v>725</v>
      </c>
      <c r="P1296" t="s">
        <v>22</v>
      </c>
      <c r="Q1296" t="s">
        <v>32</v>
      </c>
      <c r="R1296">
        <v>7</v>
      </c>
    </row>
    <row r="1297" spans="1:18" x14ac:dyDescent="0.25">
      <c r="A1297" s="1">
        <v>43773</v>
      </c>
      <c r="B1297" t="s">
        <v>17</v>
      </c>
      <c r="C1297" t="s">
        <v>18</v>
      </c>
      <c r="D1297" t="s">
        <v>572</v>
      </c>
      <c r="E1297" t="s">
        <v>20</v>
      </c>
      <c r="F1297">
        <v>1412300000</v>
      </c>
      <c r="G1297" t="s">
        <v>24</v>
      </c>
      <c r="H1297" t="s">
        <v>577</v>
      </c>
      <c r="I1297">
        <v>37885262</v>
      </c>
      <c r="J1297" t="s">
        <v>578</v>
      </c>
      <c r="K1297" t="s">
        <v>748</v>
      </c>
      <c r="L1297" t="str">
        <f>VLOOKUP(K1297,[1]контракти!$G$2:$H$347,2,FALSE)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7" t="s">
        <v>28</v>
      </c>
      <c r="N1297" t="s">
        <v>22</v>
      </c>
      <c r="O1297" t="s">
        <v>725</v>
      </c>
      <c r="P1297" t="s">
        <v>23</v>
      </c>
      <c r="Q1297" t="s">
        <v>32</v>
      </c>
      <c r="R1297">
        <v>5</v>
      </c>
    </row>
    <row r="1298" spans="1:18" x14ac:dyDescent="0.25">
      <c r="A1298" s="1">
        <v>43773</v>
      </c>
      <c r="B1298" t="s">
        <v>17</v>
      </c>
      <c r="C1298" t="s">
        <v>18</v>
      </c>
      <c r="D1298" t="s">
        <v>572</v>
      </c>
      <c r="E1298" t="s">
        <v>20</v>
      </c>
      <c r="F1298">
        <v>1412300000</v>
      </c>
      <c r="G1298" t="s">
        <v>24</v>
      </c>
      <c r="H1298" t="s">
        <v>577</v>
      </c>
      <c r="I1298">
        <v>37885262</v>
      </c>
      <c r="J1298" t="s">
        <v>578</v>
      </c>
      <c r="K1298" t="s">
        <v>748</v>
      </c>
      <c r="L1298" t="str">
        <f>VLOOKUP(K1298,[1]контракти!$G$2:$H$347,2,FALSE)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8" t="s">
        <v>28</v>
      </c>
      <c r="N1298" t="s">
        <v>22</v>
      </c>
      <c r="O1298" t="s">
        <v>726</v>
      </c>
      <c r="P1298" t="s">
        <v>22</v>
      </c>
      <c r="Q1298" t="s">
        <v>32</v>
      </c>
      <c r="R1298">
        <v>4</v>
      </c>
    </row>
    <row r="1299" spans="1:18" x14ac:dyDescent="0.25">
      <c r="A1299" s="1">
        <v>43773</v>
      </c>
      <c r="B1299" t="s">
        <v>17</v>
      </c>
      <c r="C1299" t="s">
        <v>18</v>
      </c>
      <c r="D1299" t="s">
        <v>572</v>
      </c>
      <c r="E1299" t="s">
        <v>20</v>
      </c>
      <c r="F1299">
        <v>1412300000</v>
      </c>
      <c r="G1299" t="s">
        <v>24</v>
      </c>
      <c r="H1299" t="s">
        <v>577</v>
      </c>
      <c r="I1299">
        <v>37885262</v>
      </c>
      <c r="J1299" t="s">
        <v>578</v>
      </c>
      <c r="K1299" t="s">
        <v>748</v>
      </c>
      <c r="L1299" t="str">
        <f>VLOOKUP(K1299,[1]контракти!$G$2:$H$347,2,FALSE)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299" t="s">
        <v>28</v>
      </c>
      <c r="N1299" t="s">
        <v>22</v>
      </c>
      <c r="O1299" t="s">
        <v>726</v>
      </c>
      <c r="P1299" t="s">
        <v>23</v>
      </c>
      <c r="Q1299" t="s">
        <v>32</v>
      </c>
      <c r="R1299">
        <v>2</v>
      </c>
    </row>
    <row r="1300" spans="1:18" x14ac:dyDescent="0.25">
      <c r="A1300" s="1">
        <v>43773</v>
      </c>
      <c r="B1300" t="s">
        <v>17</v>
      </c>
      <c r="C1300" t="s">
        <v>18</v>
      </c>
      <c r="D1300" t="s">
        <v>572</v>
      </c>
      <c r="E1300" t="s">
        <v>20</v>
      </c>
      <c r="F1300">
        <v>1412300000</v>
      </c>
      <c r="G1300" t="s">
        <v>24</v>
      </c>
      <c r="H1300" t="s">
        <v>577</v>
      </c>
      <c r="I1300">
        <v>37885262</v>
      </c>
      <c r="J1300" t="s">
        <v>578</v>
      </c>
      <c r="K1300" t="s">
        <v>748</v>
      </c>
      <c r="L1300" t="str">
        <f>VLOOKUP(K1300,[1]контракти!$G$2:$H$347,2,FALSE)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00" t="s">
        <v>28</v>
      </c>
      <c r="N1300" t="s">
        <v>23</v>
      </c>
      <c r="O1300" t="s">
        <v>727</v>
      </c>
      <c r="P1300" t="s">
        <v>22</v>
      </c>
      <c r="Q1300" t="s">
        <v>32</v>
      </c>
      <c r="R1300">
        <v>4</v>
      </c>
    </row>
    <row r="1301" spans="1:18" x14ac:dyDescent="0.25">
      <c r="A1301" s="1">
        <v>43773</v>
      </c>
      <c r="B1301" t="s">
        <v>17</v>
      </c>
      <c r="C1301" t="s">
        <v>18</v>
      </c>
      <c r="D1301" t="s">
        <v>572</v>
      </c>
      <c r="E1301" t="s">
        <v>20</v>
      </c>
      <c r="F1301">
        <v>1412300000</v>
      </c>
      <c r="G1301" t="s">
        <v>24</v>
      </c>
      <c r="H1301" t="s">
        <v>577</v>
      </c>
      <c r="I1301">
        <v>37885262</v>
      </c>
      <c r="J1301" t="s">
        <v>578</v>
      </c>
      <c r="K1301" t="s">
        <v>748</v>
      </c>
      <c r="L1301" t="str">
        <f>VLOOKUP(K1301,[1]контракти!$G$2:$H$347,2,FALSE)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01" t="s">
        <v>28</v>
      </c>
      <c r="N1301" t="s">
        <v>23</v>
      </c>
      <c r="O1301" t="s">
        <v>727</v>
      </c>
      <c r="P1301" t="s">
        <v>23</v>
      </c>
      <c r="Q1301" t="s">
        <v>32</v>
      </c>
      <c r="R1301">
        <v>3</v>
      </c>
    </row>
    <row r="1302" spans="1:18" x14ac:dyDescent="0.25">
      <c r="A1302" s="1">
        <v>43773</v>
      </c>
      <c r="B1302" t="s">
        <v>17</v>
      </c>
      <c r="C1302" t="s">
        <v>18</v>
      </c>
      <c r="D1302" t="s">
        <v>572</v>
      </c>
      <c r="E1302" t="s">
        <v>20</v>
      </c>
      <c r="F1302">
        <v>1412300000</v>
      </c>
      <c r="G1302" t="s">
        <v>24</v>
      </c>
      <c r="H1302" t="s">
        <v>577</v>
      </c>
      <c r="I1302">
        <v>37885262</v>
      </c>
      <c r="J1302" t="s">
        <v>578</v>
      </c>
      <c r="K1302" t="s">
        <v>579</v>
      </c>
      <c r="L1302" t="str">
        <f>VLOOKUP(K1302,[1]контракти!$G$2:$H$347,2,FALSE)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9</v>
      </c>
      <c r="M1302" t="s">
        <v>28</v>
      </c>
      <c r="N1302" t="s">
        <v>22</v>
      </c>
      <c r="O1302" t="s">
        <v>580</v>
      </c>
      <c r="P1302" t="s">
        <v>22</v>
      </c>
      <c r="Q1302" t="s">
        <v>30</v>
      </c>
      <c r="R1302">
        <v>13</v>
      </c>
    </row>
    <row r="1303" spans="1:18" x14ac:dyDescent="0.25">
      <c r="A1303" s="1">
        <v>43773</v>
      </c>
      <c r="B1303" t="s">
        <v>17</v>
      </c>
      <c r="C1303" t="s">
        <v>18</v>
      </c>
      <c r="D1303" t="s">
        <v>572</v>
      </c>
      <c r="E1303" t="s">
        <v>20</v>
      </c>
      <c r="F1303">
        <v>1412300000</v>
      </c>
      <c r="G1303" t="s">
        <v>24</v>
      </c>
      <c r="H1303" t="s">
        <v>577</v>
      </c>
      <c r="I1303">
        <v>37885262</v>
      </c>
      <c r="J1303" t="s">
        <v>578</v>
      </c>
      <c r="K1303" t="s">
        <v>579</v>
      </c>
      <c r="L1303" t="str">
        <f>VLOOKUP(K1303,[1]контракти!$G$2:$H$347,2,FALSE)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9</v>
      </c>
      <c r="M1303" t="s">
        <v>28</v>
      </c>
      <c r="N1303" t="s">
        <v>22</v>
      </c>
      <c r="O1303" t="s">
        <v>580</v>
      </c>
      <c r="P1303" t="s">
        <v>23</v>
      </c>
      <c r="Q1303" t="s">
        <v>30</v>
      </c>
      <c r="R1303">
        <v>12</v>
      </c>
    </row>
    <row r="1304" spans="1:18" x14ac:dyDescent="0.25">
      <c r="A1304" s="1">
        <v>43773</v>
      </c>
      <c r="B1304" t="s">
        <v>17</v>
      </c>
      <c r="C1304" t="s">
        <v>18</v>
      </c>
      <c r="D1304" t="s">
        <v>572</v>
      </c>
      <c r="E1304" t="s">
        <v>20</v>
      </c>
      <c r="F1304">
        <v>1412300000</v>
      </c>
      <c r="G1304" t="s">
        <v>24</v>
      </c>
      <c r="H1304" t="s">
        <v>577</v>
      </c>
      <c r="I1304">
        <v>37885262</v>
      </c>
      <c r="J1304" t="s">
        <v>578</v>
      </c>
      <c r="K1304" t="s">
        <v>595</v>
      </c>
      <c r="L1304" t="str">
        <f>VLOOKUP(K1304,[1]контракти!$G$2:$H$347,2,FALSE)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</c>
      <c r="M1304" t="s">
        <v>28</v>
      </c>
      <c r="N1304" t="s">
        <v>22</v>
      </c>
      <c r="O1304" t="s">
        <v>596</v>
      </c>
      <c r="P1304" t="s">
        <v>22</v>
      </c>
      <c r="Q1304" t="s">
        <v>30</v>
      </c>
      <c r="R1304">
        <v>141</v>
      </c>
    </row>
    <row r="1305" spans="1:18" x14ac:dyDescent="0.25">
      <c r="A1305" s="1">
        <v>43773</v>
      </c>
      <c r="B1305" t="s">
        <v>17</v>
      </c>
      <c r="C1305" t="s">
        <v>18</v>
      </c>
      <c r="D1305" t="s">
        <v>572</v>
      </c>
      <c r="E1305" t="s">
        <v>20</v>
      </c>
      <c r="F1305">
        <v>1412300000</v>
      </c>
      <c r="G1305" t="s">
        <v>24</v>
      </c>
      <c r="H1305" t="s">
        <v>577</v>
      </c>
      <c r="I1305">
        <v>37885262</v>
      </c>
      <c r="J1305" t="s">
        <v>578</v>
      </c>
      <c r="K1305" t="s">
        <v>595</v>
      </c>
      <c r="L1305" t="str">
        <f>VLOOKUP(K1305,[1]контракти!$G$2:$H$347,2,FALSE)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</c>
      <c r="M1305" t="s">
        <v>28</v>
      </c>
      <c r="N1305" t="s">
        <v>22</v>
      </c>
      <c r="O1305" t="s">
        <v>596</v>
      </c>
      <c r="P1305" t="s">
        <v>23</v>
      </c>
      <c r="Q1305" t="s">
        <v>30</v>
      </c>
      <c r="R1305">
        <v>172</v>
      </c>
    </row>
    <row r="1306" spans="1:18" x14ac:dyDescent="0.25">
      <c r="A1306" s="1">
        <v>43773</v>
      </c>
      <c r="B1306" t="s">
        <v>17</v>
      </c>
      <c r="C1306" t="s">
        <v>18</v>
      </c>
      <c r="D1306" t="s">
        <v>572</v>
      </c>
      <c r="E1306" t="s">
        <v>20</v>
      </c>
      <c r="F1306">
        <v>1412300000</v>
      </c>
      <c r="G1306" t="s">
        <v>24</v>
      </c>
      <c r="H1306" t="s">
        <v>577</v>
      </c>
      <c r="I1306">
        <v>37885262</v>
      </c>
      <c r="J1306" t="s">
        <v>578</v>
      </c>
      <c r="K1306" t="s">
        <v>595</v>
      </c>
      <c r="L1306" t="str">
        <f>VLOOKUP(K1306,[1]контракти!$G$2:$H$347,2,FALSE)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</c>
      <c r="M1306" t="s">
        <v>28</v>
      </c>
      <c r="N1306" t="s">
        <v>23</v>
      </c>
      <c r="O1306" t="s">
        <v>597</v>
      </c>
      <c r="P1306" t="s">
        <v>22</v>
      </c>
      <c r="Q1306" t="s">
        <v>30</v>
      </c>
      <c r="R1306">
        <v>141</v>
      </c>
    </row>
    <row r="1307" spans="1:18" x14ac:dyDescent="0.25">
      <c r="A1307" s="1">
        <v>43773</v>
      </c>
      <c r="B1307" t="s">
        <v>17</v>
      </c>
      <c r="C1307" t="s">
        <v>18</v>
      </c>
      <c r="D1307" t="s">
        <v>572</v>
      </c>
      <c r="E1307" t="s">
        <v>20</v>
      </c>
      <c r="F1307">
        <v>1412300000</v>
      </c>
      <c r="G1307" t="s">
        <v>24</v>
      </c>
      <c r="H1307" t="s">
        <v>577</v>
      </c>
      <c r="I1307">
        <v>37885262</v>
      </c>
      <c r="J1307" t="s">
        <v>578</v>
      </c>
      <c r="K1307" t="s">
        <v>595</v>
      </c>
      <c r="L1307" t="str">
        <f>VLOOKUP(K1307,[1]контракти!$G$2:$H$347,2,FALSE)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7</v>
      </c>
      <c r="M1307" t="s">
        <v>28</v>
      </c>
      <c r="N1307" t="s">
        <v>23</v>
      </c>
      <c r="O1307" t="s">
        <v>597</v>
      </c>
      <c r="P1307" t="s">
        <v>23</v>
      </c>
      <c r="Q1307" t="s">
        <v>30</v>
      </c>
      <c r="R1307">
        <v>142</v>
      </c>
    </row>
    <row r="1308" spans="1:18" x14ac:dyDescent="0.25">
      <c r="A1308" s="1">
        <v>43773</v>
      </c>
      <c r="B1308" t="s">
        <v>17</v>
      </c>
      <c r="C1308" t="s">
        <v>18</v>
      </c>
      <c r="D1308" t="s">
        <v>572</v>
      </c>
      <c r="E1308" t="s">
        <v>20</v>
      </c>
      <c r="F1308">
        <v>1412300000</v>
      </c>
      <c r="G1308" t="s">
        <v>24</v>
      </c>
      <c r="H1308" t="s">
        <v>577</v>
      </c>
      <c r="I1308">
        <v>37885262</v>
      </c>
      <c r="J1308" t="s">
        <v>578</v>
      </c>
      <c r="K1308" t="s">
        <v>614</v>
      </c>
      <c r="L1308" t="str">
        <f>VLOOKUP(K1308,[1]контракти!$G$2:$H$347,2,FALSE)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08" t="s">
        <v>62</v>
      </c>
      <c r="N1308" t="s">
        <v>22</v>
      </c>
      <c r="O1308" t="s">
        <v>615</v>
      </c>
      <c r="P1308" t="s">
        <v>22</v>
      </c>
      <c r="Q1308" t="s">
        <v>30</v>
      </c>
      <c r="R1308">
        <v>19</v>
      </c>
    </row>
    <row r="1309" spans="1:18" x14ac:dyDescent="0.25">
      <c r="A1309" s="1">
        <v>43773</v>
      </c>
      <c r="B1309" t="s">
        <v>17</v>
      </c>
      <c r="C1309" t="s">
        <v>18</v>
      </c>
      <c r="D1309" t="s">
        <v>572</v>
      </c>
      <c r="E1309" t="s">
        <v>20</v>
      </c>
      <c r="F1309">
        <v>1412300000</v>
      </c>
      <c r="G1309" t="s">
        <v>24</v>
      </c>
      <c r="H1309" t="s">
        <v>577</v>
      </c>
      <c r="I1309">
        <v>37885262</v>
      </c>
      <c r="J1309" t="s">
        <v>578</v>
      </c>
      <c r="K1309" t="s">
        <v>614</v>
      </c>
      <c r="L1309" t="str">
        <f>VLOOKUP(K1309,[1]контракти!$G$2:$H$347,2,FALSE)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09" t="s">
        <v>62</v>
      </c>
      <c r="N1309" t="s">
        <v>22</v>
      </c>
      <c r="O1309" t="s">
        <v>615</v>
      </c>
      <c r="P1309" t="s">
        <v>23</v>
      </c>
      <c r="Q1309" t="s">
        <v>30</v>
      </c>
      <c r="R1309">
        <v>17</v>
      </c>
    </row>
    <row r="1310" spans="1:18" x14ac:dyDescent="0.25">
      <c r="A1310" s="1">
        <v>43773</v>
      </c>
      <c r="B1310" t="s">
        <v>17</v>
      </c>
      <c r="C1310" t="s">
        <v>18</v>
      </c>
      <c r="D1310" t="s">
        <v>572</v>
      </c>
      <c r="E1310" t="s">
        <v>20</v>
      </c>
      <c r="F1310">
        <v>1412300000</v>
      </c>
      <c r="G1310" t="s">
        <v>24</v>
      </c>
      <c r="H1310" t="s">
        <v>577</v>
      </c>
      <c r="I1310">
        <v>37885262</v>
      </c>
      <c r="J1310" t="s">
        <v>578</v>
      </c>
      <c r="K1310" t="s">
        <v>614</v>
      </c>
      <c r="L1310" t="str">
        <f>VLOOKUP(K1310,[1]контракти!$G$2:$H$347,2,FALSE)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0" t="s">
        <v>62</v>
      </c>
      <c r="N1310" t="s">
        <v>22</v>
      </c>
      <c r="O1310" t="s">
        <v>616</v>
      </c>
      <c r="P1310" t="s">
        <v>22</v>
      </c>
      <c r="Q1310" t="s">
        <v>30</v>
      </c>
      <c r="R1310">
        <v>14</v>
      </c>
    </row>
    <row r="1311" spans="1:18" x14ac:dyDescent="0.25">
      <c r="A1311" s="1">
        <v>43773</v>
      </c>
      <c r="B1311" t="s">
        <v>17</v>
      </c>
      <c r="C1311" t="s">
        <v>18</v>
      </c>
      <c r="D1311" t="s">
        <v>572</v>
      </c>
      <c r="E1311" t="s">
        <v>20</v>
      </c>
      <c r="F1311">
        <v>1412300000</v>
      </c>
      <c r="G1311" t="s">
        <v>24</v>
      </c>
      <c r="H1311" t="s">
        <v>577</v>
      </c>
      <c r="I1311">
        <v>37885262</v>
      </c>
      <c r="J1311" t="s">
        <v>578</v>
      </c>
      <c r="K1311" t="s">
        <v>614</v>
      </c>
      <c r="L1311" t="str">
        <f>VLOOKUP(K1311,[1]контракти!$G$2:$H$347,2,FALSE)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1" t="s">
        <v>62</v>
      </c>
      <c r="N1311" t="s">
        <v>22</v>
      </c>
      <c r="O1311" t="s">
        <v>616</v>
      </c>
      <c r="P1311" t="s">
        <v>23</v>
      </c>
      <c r="Q1311" t="s">
        <v>30</v>
      </c>
      <c r="R1311">
        <v>20</v>
      </c>
    </row>
    <row r="1312" spans="1:18" x14ac:dyDescent="0.25">
      <c r="A1312" s="1">
        <v>43773</v>
      </c>
      <c r="B1312" t="s">
        <v>17</v>
      </c>
      <c r="C1312" t="s">
        <v>18</v>
      </c>
      <c r="D1312" t="s">
        <v>572</v>
      </c>
      <c r="E1312" t="s">
        <v>20</v>
      </c>
      <c r="F1312">
        <v>1412300000</v>
      </c>
      <c r="G1312" t="s">
        <v>24</v>
      </c>
      <c r="H1312" t="s">
        <v>577</v>
      </c>
      <c r="I1312">
        <v>37885262</v>
      </c>
      <c r="J1312" t="s">
        <v>578</v>
      </c>
      <c r="K1312" t="s">
        <v>614</v>
      </c>
      <c r="L1312" t="str">
        <f>VLOOKUP(K1312,[1]контракти!$G$2:$H$347,2,FALSE)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2" t="s">
        <v>62</v>
      </c>
      <c r="N1312" t="s">
        <v>22</v>
      </c>
      <c r="O1312" t="s">
        <v>617</v>
      </c>
      <c r="P1312" t="s">
        <v>22</v>
      </c>
      <c r="Q1312" t="s">
        <v>30</v>
      </c>
      <c r="R1312">
        <v>12</v>
      </c>
    </row>
    <row r="1313" spans="1:18" x14ac:dyDescent="0.25">
      <c r="A1313" s="1">
        <v>43773</v>
      </c>
      <c r="B1313" t="s">
        <v>17</v>
      </c>
      <c r="C1313" t="s">
        <v>18</v>
      </c>
      <c r="D1313" t="s">
        <v>572</v>
      </c>
      <c r="E1313" t="s">
        <v>20</v>
      </c>
      <c r="F1313">
        <v>1412300000</v>
      </c>
      <c r="G1313" t="s">
        <v>24</v>
      </c>
      <c r="H1313" t="s">
        <v>577</v>
      </c>
      <c r="I1313">
        <v>37885262</v>
      </c>
      <c r="J1313" t="s">
        <v>578</v>
      </c>
      <c r="K1313" t="s">
        <v>614</v>
      </c>
      <c r="L1313" t="str">
        <f>VLOOKUP(K1313,[1]контракти!$G$2:$H$347,2,FALSE)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3" t="s">
        <v>62</v>
      </c>
      <c r="N1313" t="s">
        <v>22</v>
      </c>
      <c r="O1313" t="s">
        <v>617</v>
      </c>
      <c r="P1313" t="s">
        <v>23</v>
      </c>
      <c r="Q1313" t="s">
        <v>30</v>
      </c>
      <c r="R1313">
        <v>10</v>
      </c>
    </row>
    <row r="1314" spans="1:18" x14ac:dyDescent="0.25">
      <c r="A1314" s="1">
        <v>43773</v>
      </c>
      <c r="B1314" t="s">
        <v>17</v>
      </c>
      <c r="C1314" t="s">
        <v>18</v>
      </c>
      <c r="D1314" t="s">
        <v>572</v>
      </c>
      <c r="E1314" t="s">
        <v>20</v>
      </c>
      <c r="F1314">
        <v>1412300000</v>
      </c>
      <c r="G1314" t="s">
        <v>24</v>
      </c>
      <c r="H1314" t="s">
        <v>577</v>
      </c>
      <c r="I1314">
        <v>37885262</v>
      </c>
      <c r="J1314" t="s">
        <v>578</v>
      </c>
      <c r="K1314" t="s">
        <v>614</v>
      </c>
      <c r="L1314" t="str">
        <f>VLOOKUP(K1314,[1]контракти!$G$2:$H$347,2,FALSE)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4" t="s">
        <v>62</v>
      </c>
      <c r="N1314" t="s">
        <v>22</v>
      </c>
      <c r="O1314" t="s">
        <v>618</v>
      </c>
      <c r="P1314" t="s">
        <v>22</v>
      </c>
      <c r="Q1314" t="s">
        <v>30</v>
      </c>
      <c r="R1314">
        <v>26</v>
      </c>
    </row>
    <row r="1315" spans="1:18" x14ac:dyDescent="0.25">
      <c r="A1315" s="1">
        <v>43773</v>
      </c>
      <c r="B1315" t="s">
        <v>17</v>
      </c>
      <c r="C1315" t="s">
        <v>18</v>
      </c>
      <c r="D1315" t="s">
        <v>572</v>
      </c>
      <c r="E1315" t="s">
        <v>20</v>
      </c>
      <c r="F1315">
        <v>1412300000</v>
      </c>
      <c r="G1315" t="s">
        <v>24</v>
      </c>
      <c r="H1315" t="s">
        <v>577</v>
      </c>
      <c r="I1315">
        <v>37885262</v>
      </c>
      <c r="J1315" t="s">
        <v>578</v>
      </c>
      <c r="K1315" t="s">
        <v>614</v>
      </c>
      <c r="L1315" t="str">
        <f>VLOOKUP(K1315,[1]контракти!$G$2:$H$347,2,FALSE)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5" t="s">
        <v>62</v>
      </c>
      <c r="N1315" t="s">
        <v>22</v>
      </c>
      <c r="O1315" t="s">
        <v>618</v>
      </c>
      <c r="P1315" t="s">
        <v>23</v>
      </c>
      <c r="Q1315" t="s">
        <v>30</v>
      </c>
      <c r="R1315">
        <v>19</v>
      </c>
    </row>
    <row r="1316" spans="1:18" x14ac:dyDescent="0.25">
      <c r="A1316" s="1">
        <v>43773</v>
      </c>
      <c r="B1316" t="s">
        <v>17</v>
      </c>
      <c r="C1316" t="s">
        <v>18</v>
      </c>
      <c r="D1316" t="s">
        <v>572</v>
      </c>
      <c r="E1316" t="s">
        <v>20</v>
      </c>
      <c r="F1316">
        <v>1412300000</v>
      </c>
      <c r="G1316" t="s">
        <v>24</v>
      </c>
      <c r="H1316" t="s">
        <v>577</v>
      </c>
      <c r="I1316">
        <v>37885262</v>
      </c>
      <c r="J1316" t="s">
        <v>578</v>
      </c>
      <c r="K1316" t="s">
        <v>614</v>
      </c>
      <c r="L1316" t="str">
        <f>VLOOKUP(K1316,[1]контракти!$G$2:$H$347,2,FALSE)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6" t="s">
        <v>62</v>
      </c>
      <c r="N1316" t="s">
        <v>23</v>
      </c>
      <c r="O1316" t="s">
        <v>619</v>
      </c>
      <c r="P1316" t="s">
        <v>22</v>
      </c>
      <c r="Q1316" t="s">
        <v>30</v>
      </c>
      <c r="R1316">
        <v>66</v>
      </c>
    </row>
    <row r="1317" spans="1:18" x14ac:dyDescent="0.25">
      <c r="A1317" s="1">
        <v>43773</v>
      </c>
      <c r="B1317" t="s">
        <v>17</v>
      </c>
      <c r="C1317" t="s">
        <v>18</v>
      </c>
      <c r="D1317" t="s">
        <v>572</v>
      </c>
      <c r="E1317" t="s">
        <v>20</v>
      </c>
      <c r="F1317">
        <v>1412300000</v>
      </c>
      <c r="G1317" t="s">
        <v>24</v>
      </c>
      <c r="H1317" t="s">
        <v>577</v>
      </c>
      <c r="I1317">
        <v>37885262</v>
      </c>
      <c r="J1317" t="s">
        <v>578</v>
      </c>
      <c r="K1317" t="s">
        <v>614</v>
      </c>
      <c r="L1317" t="str">
        <f>VLOOKUP(K1317,[1]контракти!$G$2:$H$347,2,FALSE)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7" t="s">
        <v>62</v>
      </c>
      <c r="N1317" t="s">
        <v>23</v>
      </c>
      <c r="O1317" t="s">
        <v>619</v>
      </c>
      <c r="P1317" t="s">
        <v>23</v>
      </c>
      <c r="Q1317" t="s">
        <v>30</v>
      </c>
      <c r="R1317">
        <v>69</v>
      </c>
    </row>
    <row r="1318" spans="1:18" x14ac:dyDescent="0.25">
      <c r="A1318" s="1">
        <v>43773</v>
      </c>
      <c r="B1318" t="s">
        <v>17</v>
      </c>
      <c r="C1318" t="s">
        <v>18</v>
      </c>
      <c r="D1318" t="s">
        <v>572</v>
      </c>
      <c r="E1318" t="s">
        <v>20</v>
      </c>
      <c r="F1318">
        <v>1412300000</v>
      </c>
      <c r="G1318" t="s">
        <v>24</v>
      </c>
      <c r="H1318" t="s">
        <v>577</v>
      </c>
      <c r="I1318">
        <v>37885262</v>
      </c>
      <c r="J1318" t="s">
        <v>578</v>
      </c>
      <c r="K1318" t="s">
        <v>614</v>
      </c>
      <c r="L1318" t="str">
        <f>VLOOKUP(K1318,[1]контракти!$G$2:$H$347,2,FALSE)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8" t="s">
        <v>62</v>
      </c>
      <c r="N1318" t="s">
        <v>23</v>
      </c>
      <c r="O1318" t="s">
        <v>620</v>
      </c>
      <c r="P1318" t="s">
        <v>22</v>
      </c>
      <c r="Q1318" t="s">
        <v>30</v>
      </c>
      <c r="R1318">
        <v>41</v>
      </c>
    </row>
    <row r="1319" spans="1:18" x14ac:dyDescent="0.25">
      <c r="A1319" s="1">
        <v>43773</v>
      </c>
      <c r="B1319" t="s">
        <v>17</v>
      </c>
      <c r="C1319" t="s">
        <v>18</v>
      </c>
      <c r="D1319" t="s">
        <v>572</v>
      </c>
      <c r="E1319" t="s">
        <v>20</v>
      </c>
      <c r="F1319">
        <v>1412300000</v>
      </c>
      <c r="G1319" t="s">
        <v>24</v>
      </c>
      <c r="H1319" t="s">
        <v>577</v>
      </c>
      <c r="I1319">
        <v>37885262</v>
      </c>
      <c r="J1319" t="s">
        <v>578</v>
      </c>
      <c r="K1319" t="s">
        <v>614</v>
      </c>
      <c r="L1319" t="str">
        <f>VLOOKUP(K1319,[1]контракти!$G$2:$H$347,2,FALSE)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19" t="s">
        <v>62</v>
      </c>
      <c r="N1319" t="s">
        <v>23</v>
      </c>
      <c r="O1319" t="s">
        <v>620</v>
      </c>
      <c r="P1319" t="s">
        <v>23</v>
      </c>
      <c r="Q1319" t="s">
        <v>30</v>
      </c>
      <c r="R1319">
        <v>36</v>
      </c>
    </row>
    <row r="1320" spans="1:18" x14ac:dyDescent="0.25">
      <c r="A1320" s="1">
        <v>43773</v>
      </c>
      <c r="B1320" t="s">
        <v>17</v>
      </c>
      <c r="C1320" t="s">
        <v>18</v>
      </c>
      <c r="D1320" t="s">
        <v>572</v>
      </c>
      <c r="E1320" t="s">
        <v>20</v>
      </c>
      <c r="F1320">
        <v>1412300000</v>
      </c>
      <c r="G1320" t="s">
        <v>24</v>
      </c>
      <c r="H1320" t="s">
        <v>577</v>
      </c>
      <c r="I1320">
        <v>37885262</v>
      </c>
      <c r="J1320" t="s">
        <v>578</v>
      </c>
      <c r="K1320" t="s">
        <v>614</v>
      </c>
      <c r="L1320" t="str">
        <f>VLOOKUP(K1320,[1]контракти!$G$2:$H$347,2,FALSE)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20" t="s">
        <v>28</v>
      </c>
      <c r="N1320" t="s">
        <v>22</v>
      </c>
      <c r="O1320" t="s">
        <v>621</v>
      </c>
      <c r="P1320" t="s">
        <v>22</v>
      </c>
      <c r="Q1320" t="s">
        <v>30</v>
      </c>
      <c r="R1320">
        <v>19</v>
      </c>
    </row>
    <row r="1321" spans="1:18" x14ac:dyDescent="0.25">
      <c r="A1321" s="1">
        <v>43773</v>
      </c>
      <c r="B1321" t="s">
        <v>17</v>
      </c>
      <c r="C1321" t="s">
        <v>18</v>
      </c>
      <c r="D1321" t="s">
        <v>572</v>
      </c>
      <c r="E1321" t="s">
        <v>20</v>
      </c>
      <c r="F1321">
        <v>1412300000</v>
      </c>
      <c r="G1321" t="s">
        <v>24</v>
      </c>
      <c r="H1321" t="s">
        <v>577</v>
      </c>
      <c r="I1321">
        <v>37885262</v>
      </c>
      <c r="J1321" t="s">
        <v>578</v>
      </c>
      <c r="K1321" t="s">
        <v>614</v>
      </c>
      <c r="L1321" t="str">
        <f>VLOOKUP(K1321,[1]контракти!$G$2:$H$347,2,FALSE)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21" t="s">
        <v>28</v>
      </c>
      <c r="N1321" t="s">
        <v>22</v>
      </c>
      <c r="O1321" t="s">
        <v>621</v>
      </c>
      <c r="P1321" t="s">
        <v>23</v>
      </c>
      <c r="Q1321" t="s">
        <v>30</v>
      </c>
      <c r="R1321">
        <v>20</v>
      </c>
    </row>
    <row r="1322" spans="1:18" x14ac:dyDescent="0.25">
      <c r="A1322" s="1">
        <v>43773</v>
      </c>
      <c r="B1322" t="s">
        <v>17</v>
      </c>
      <c r="C1322" t="s">
        <v>18</v>
      </c>
      <c r="D1322" t="s">
        <v>572</v>
      </c>
      <c r="E1322" t="s">
        <v>20</v>
      </c>
      <c r="F1322">
        <v>1412300000</v>
      </c>
      <c r="G1322" t="s">
        <v>24</v>
      </c>
      <c r="H1322" t="s">
        <v>577</v>
      </c>
      <c r="I1322">
        <v>37885262</v>
      </c>
      <c r="J1322" t="s">
        <v>578</v>
      </c>
      <c r="K1322" t="s">
        <v>627</v>
      </c>
      <c r="L1322" t="str">
        <f>VLOOKUP(K1322,[1]контракти!$G$2:$H$347,2,FALSE)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22" t="s">
        <v>62</v>
      </c>
      <c r="N1322" t="s">
        <v>22</v>
      </c>
      <c r="O1322" t="s">
        <v>628</v>
      </c>
      <c r="P1322" t="s">
        <v>22</v>
      </c>
      <c r="Q1322" t="s">
        <v>30</v>
      </c>
      <c r="R1322">
        <v>346</v>
      </c>
    </row>
    <row r="1323" spans="1:18" x14ac:dyDescent="0.25">
      <c r="A1323" s="1">
        <v>43773</v>
      </c>
      <c r="B1323" t="s">
        <v>17</v>
      </c>
      <c r="C1323" t="s">
        <v>18</v>
      </c>
      <c r="D1323" t="s">
        <v>572</v>
      </c>
      <c r="E1323" t="s">
        <v>20</v>
      </c>
      <c r="F1323">
        <v>1412300000</v>
      </c>
      <c r="G1323" t="s">
        <v>24</v>
      </c>
      <c r="H1323" t="s">
        <v>577</v>
      </c>
      <c r="I1323">
        <v>37885262</v>
      </c>
      <c r="J1323" t="s">
        <v>578</v>
      </c>
      <c r="K1323" t="s">
        <v>627</v>
      </c>
      <c r="L1323" t="str">
        <f>VLOOKUP(K1323,[1]контракти!$G$2:$H$347,2,FALSE)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23" t="s">
        <v>62</v>
      </c>
      <c r="N1323" t="s">
        <v>22</v>
      </c>
      <c r="O1323" t="s">
        <v>628</v>
      </c>
      <c r="P1323" t="s">
        <v>23</v>
      </c>
      <c r="Q1323" t="s">
        <v>30</v>
      </c>
      <c r="R1323">
        <v>343</v>
      </c>
    </row>
    <row r="1324" spans="1:18" x14ac:dyDescent="0.25">
      <c r="A1324" s="1">
        <v>43773</v>
      </c>
      <c r="B1324" t="s">
        <v>17</v>
      </c>
      <c r="C1324" t="s">
        <v>18</v>
      </c>
      <c r="D1324" t="s">
        <v>572</v>
      </c>
      <c r="E1324" t="s">
        <v>20</v>
      </c>
      <c r="F1324">
        <v>1412300000</v>
      </c>
      <c r="G1324" t="s">
        <v>24</v>
      </c>
      <c r="H1324" t="s">
        <v>577</v>
      </c>
      <c r="I1324">
        <v>37885262</v>
      </c>
      <c r="J1324" t="s">
        <v>578</v>
      </c>
      <c r="K1324" t="s">
        <v>627</v>
      </c>
      <c r="L1324" t="str">
        <f>VLOOKUP(K1324,[1]контракти!$G$2:$H$347,2,FALSE)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24" t="s">
        <v>62</v>
      </c>
      <c r="N1324" t="s">
        <v>22</v>
      </c>
      <c r="O1324" t="s">
        <v>629</v>
      </c>
      <c r="P1324" t="s">
        <v>22</v>
      </c>
      <c r="Q1324" t="s">
        <v>30</v>
      </c>
      <c r="R1324">
        <v>315</v>
      </c>
    </row>
    <row r="1325" spans="1:18" x14ac:dyDescent="0.25">
      <c r="A1325" s="1">
        <v>43773</v>
      </c>
      <c r="B1325" t="s">
        <v>17</v>
      </c>
      <c r="C1325" t="s">
        <v>18</v>
      </c>
      <c r="D1325" t="s">
        <v>572</v>
      </c>
      <c r="E1325" t="s">
        <v>20</v>
      </c>
      <c r="F1325">
        <v>1412300000</v>
      </c>
      <c r="G1325" t="s">
        <v>24</v>
      </c>
      <c r="H1325" t="s">
        <v>577</v>
      </c>
      <c r="I1325">
        <v>37885262</v>
      </c>
      <c r="J1325" t="s">
        <v>578</v>
      </c>
      <c r="K1325" t="s">
        <v>627</v>
      </c>
      <c r="L1325" t="str">
        <f>VLOOKUP(K1325,[1]контракти!$G$2:$H$347,2,FALSE)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25" t="s">
        <v>62</v>
      </c>
      <c r="N1325" t="s">
        <v>22</v>
      </c>
      <c r="O1325" t="s">
        <v>629</v>
      </c>
      <c r="P1325" t="s">
        <v>23</v>
      </c>
      <c r="Q1325" t="s">
        <v>30</v>
      </c>
      <c r="R1325">
        <v>324</v>
      </c>
    </row>
    <row r="1326" spans="1:18" x14ac:dyDescent="0.25">
      <c r="A1326" s="1">
        <v>43773</v>
      </c>
      <c r="B1326" t="s">
        <v>17</v>
      </c>
      <c r="C1326" t="s">
        <v>18</v>
      </c>
      <c r="D1326" t="s">
        <v>572</v>
      </c>
      <c r="E1326" t="s">
        <v>20</v>
      </c>
      <c r="F1326">
        <v>1412300000</v>
      </c>
      <c r="G1326" t="s">
        <v>24</v>
      </c>
      <c r="H1326" t="s">
        <v>577</v>
      </c>
      <c r="I1326">
        <v>37885262</v>
      </c>
      <c r="J1326" t="s">
        <v>578</v>
      </c>
      <c r="K1326" t="s">
        <v>627</v>
      </c>
      <c r="L1326" t="str">
        <f>VLOOKUP(K1326,[1]контракти!$G$2:$H$347,2,FALSE)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26" t="s">
        <v>62</v>
      </c>
      <c r="N1326" t="s">
        <v>22</v>
      </c>
      <c r="O1326" t="s">
        <v>630</v>
      </c>
      <c r="P1326" t="s">
        <v>22</v>
      </c>
      <c r="Q1326" t="s">
        <v>30</v>
      </c>
      <c r="R1326">
        <v>339</v>
      </c>
    </row>
    <row r="1327" spans="1:18" x14ac:dyDescent="0.25">
      <c r="A1327" s="1">
        <v>43773</v>
      </c>
      <c r="B1327" t="s">
        <v>17</v>
      </c>
      <c r="C1327" t="s">
        <v>18</v>
      </c>
      <c r="D1327" t="s">
        <v>572</v>
      </c>
      <c r="E1327" t="s">
        <v>20</v>
      </c>
      <c r="F1327">
        <v>1412300000</v>
      </c>
      <c r="G1327" t="s">
        <v>24</v>
      </c>
      <c r="H1327" t="s">
        <v>577</v>
      </c>
      <c r="I1327">
        <v>37885262</v>
      </c>
      <c r="J1327" t="s">
        <v>578</v>
      </c>
      <c r="K1327" t="s">
        <v>627</v>
      </c>
      <c r="L1327" t="str">
        <f>VLOOKUP(K1327,[1]контракти!$G$2:$H$347,2,FALSE)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27" t="s">
        <v>62</v>
      </c>
      <c r="N1327" t="s">
        <v>22</v>
      </c>
      <c r="O1327" t="s">
        <v>630</v>
      </c>
      <c r="P1327" t="s">
        <v>23</v>
      </c>
      <c r="Q1327" t="s">
        <v>30</v>
      </c>
      <c r="R1327">
        <v>320</v>
      </c>
    </row>
    <row r="1328" spans="1:18" x14ac:dyDescent="0.25">
      <c r="A1328" s="1">
        <v>43773</v>
      </c>
      <c r="B1328" t="s">
        <v>17</v>
      </c>
      <c r="C1328" t="s">
        <v>18</v>
      </c>
      <c r="D1328" t="s">
        <v>572</v>
      </c>
      <c r="E1328" t="s">
        <v>20</v>
      </c>
      <c r="F1328">
        <v>1412300000</v>
      </c>
      <c r="G1328" t="s">
        <v>24</v>
      </c>
      <c r="H1328" t="s">
        <v>577</v>
      </c>
      <c r="I1328">
        <v>37885262</v>
      </c>
      <c r="J1328" t="s">
        <v>578</v>
      </c>
      <c r="K1328" t="s">
        <v>627</v>
      </c>
      <c r="L1328" t="str">
        <f>VLOOKUP(K1328,[1]контракти!$G$2:$H$347,2,FALSE)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28" t="s">
        <v>62</v>
      </c>
      <c r="N1328" t="s">
        <v>22</v>
      </c>
      <c r="O1328" t="s">
        <v>631</v>
      </c>
      <c r="P1328" t="s">
        <v>22</v>
      </c>
      <c r="Q1328" t="s">
        <v>30</v>
      </c>
      <c r="R1328">
        <v>328</v>
      </c>
    </row>
    <row r="1329" spans="1:18" x14ac:dyDescent="0.25">
      <c r="A1329" s="1">
        <v>43773</v>
      </c>
      <c r="B1329" t="s">
        <v>17</v>
      </c>
      <c r="C1329" t="s">
        <v>18</v>
      </c>
      <c r="D1329" t="s">
        <v>572</v>
      </c>
      <c r="E1329" t="s">
        <v>20</v>
      </c>
      <c r="F1329">
        <v>1412300000</v>
      </c>
      <c r="G1329" t="s">
        <v>24</v>
      </c>
      <c r="H1329" t="s">
        <v>577</v>
      </c>
      <c r="I1329">
        <v>37885262</v>
      </c>
      <c r="J1329" t="s">
        <v>578</v>
      </c>
      <c r="K1329" t="s">
        <v>627</v>
      </c>
      <c r="L1329" t="str">
        <f>VLOOKUP(K1329,[1]контракти!$G$2:$H$347,2,FALSE)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29" t="s">
        <v>62</v>
      </c>
      <c r="N1329" t="s">
        <v>22</v>
      </c>
      <c r="O1329" t="s">
        <v>631</v>
      </c>
      <c r="P1329" t="s">
        <v>23</v>
      </c>
      <c r="Q1329" t="s">
        <v>30</v>
      </c>
      <c r="R1329">
        <v>317</v>
      </c>
    </row>
    <row r="1330" spans="1:18" x14ac:dyDescent="0.25">
      <c r="A1330" s="1">
        <v>43773</v>
      </c>
      <c r="B1330" t="s">
        <v>17</v>
      </c>
      <c r="C1330" t="s">
        <v>18</v>
      </c>
      <c r="D1330" t="s">
        <v>572</v>
      </c>
      <c r="E1330" t="s">
        <v>20</v>
      </c>
      <c r="F1330">
        <v>1412300000</v>
      </c>
      <c r="G1330" t="s">
        <v>24</v>
      </c>
      <c r="H1330" t="s">
        <v>577</v>
      </c>
      <c r="I1330">
        <v>37885262</v>
      </c>
      <c r="J1330" t="s">
        <v>578</v>
      </c>
      <c r="K1330" t="s">
        <v>627</v>
      </c>
      <c r="L1330" t="str">
        <f>VLOOKUP(K1330,[1]контракти!$G$2:$H$347,2,FALSE)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30" t="s">
        <v>28</v>
      </c>
      <c r="N1330" t="s">
        <v>22</v>
      </c>
      <c r="O1330" t="s">
        <v>632</v>
      </c>
      <c r="P1330" t="s">
        <v>22</v>
      </c>
      <c r="Q1330" t="s">
        <v>30</v>
      </c>
      <c r="R1330">
        <v>303</v>
      </c>
    </row>
    <row r="1331" spans="1:18" x14ac:dyDescent="0.25">
      <c r="A1331" s="1">
        <v>43773</v>
      </c>
      <c r="B1331" t="s">
        <v>17</v>
      </c>
      <c r="C1331" t="s">
        <v>18</v>
      </c>
      <c r="D1331" t="s">
        <v>572</v>
      </c>
      <c r="E1331" t="s">
        <v>20</v>
      </c>
      <c r="F1331">
        <v>1412300000</v>
      </c>
      <c r="G1331" t="s">
        <v>24</v>
      </c>
      <c r="H1331" t="s">
        <v>577</v>
      </c>
      <c r="I1331">
        <v>37885262</v>
      </c>
      <c r="J1331" t="s">
        <v>578</v>
      </c>
      <c r="K1331" t="s">
        <v>627</v>
      </c>
      <c r="L1331" t="str">
        <f>VLOOKUP(K1331,[1]контракти!$G$2:$H$347,2,FALSE)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6</v>
      </c>
      <c r="M1331" t="s">
        <v>28</v>
      </c>
      <c r="N1331" t="s">
        <v>22</v>
      </c>
      <c r="O1331" t="s">
        <v>632</v>
      </c>
      <c r="P1331" t="s">
        <v>23</v>
      </c>
      <c r="Q1331" t="s">
        <v>30</v>
      </c>
      <c r="R1331">
        <v>312</v>
      </c>
    </row>
    <row r="1332" spans="1:18" x14ac:dyDescent="0.25">
      <c r="A1332" s="1">
        <v>43773</v>
      </c>
      <c r="B1332" t="s">
        <v>17</v>
      </c>
      <c r="C1332" t="s">
        <v>18</v>
      </c>
      <c r="D1332" t="s">
        <v>572</v>
      </c>
      <c r="E1332" t="s">
        <v>20</v>
      </c>
      <c r="F1332">
        <v>1412300000</v>
      </c>
      <c r="G1332" t="s">
        <v>24</v>
      </c>
      <c r="H1332" t="s">
        <v>577</v>
      </c>
      <c r="I1332">
        <v>37885262</v>
      </c>
      <c r="J1332" t="s">
        <v>578</v>
      </c>
      <c r="K1332" t="s">
        <v>665</v>
      </c>
      <c r="L1332" t="str">
        <f>VLOOKUP(K1332,[1]контракти!$G$2:$H$347,2,FALSE)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</c>
      <c r="M1332" t="s">
        <v>28</v>
      </c>
      <c r="N1332" t="s">
        <v>22</v>
      </c>
      <c r="O1332" t="s">
        <v>666</v>
      </c>
      <c r="P1332" t="s">
        <v>22</v>
      </c>
      <c r="Q1332" t="s">
        <v>30</v>
      </c>
      <c r="R1332">
        <v>4</v>
      </c>
    </row>
    <row r="1333" spans="1:18" x14ac:dyDescent="0.25">
      <c r="A1333" s="1">
        <v>43773</v>
      </c>
      <c r="B1333" t="s">
        <v>17</v>
      </c>
      <c r="C1333" t="s">
        <v>18</v>
      </c>
      <c r="D1333" t="s">
        <v>572</v>
      </c>
      <c r="E1333" t="s">
        <v>20</v>
      </c>
      <c r="F1333">
        <v>1412300000</v>
      </c>
      <c r="G1333" t="s">
        <v>24</v>
      </c>
      <c r="H1333" t="s">
        <v>577</v>
      </c>
      <c r="I1333">
        <v>37885262</v>
      </c>
      <c r="J1333" t="s">
        <v>578</v>
      </c>
      <c r="K1333" t="s">
        <v>665</v>
      </c>
      <c r="L1333" t="str">
        <f>VLOOKUP(K1333,[1]контракти!$G$2:$H$347,2,FALSE)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</c>
      <c r="M1333" t="s">
        <v>28</v>
      </c>
      <c r="N1333" t="s">
        <v>22</v>
      </c>
      <c r="O1333" t="s">
        <v>666</v>
      </c>
      <c r="P1333" t="s">
        <v>23</v>
      </c>
      <c r="Q1333" t="s">
        <v>30</v>
      </c>
      <c r="R1333">
        <v>1</v>
      </c>
    </row>
    <row r="1334" spans="1:18" x14ac:dyDescent="0.25">
      <c r="A1334" s="1">
        <v>43773</v>
      </c>
      <c r="B1334" t="s">
        <v>17</v>
      </c>
      <c r="C1334" t="s">
        <v>18</v>
      </c>
      <c r="D1334" t="s">
        <v>572</v>
      </c>
      <c r="E1334" t="s">
        <v>20</v>
      </c>
      <c r="F1334">
        <v>1412300000</v>
      </c>
      <c r="G1334" t="s">
        <v>24</v>
      </c>
      <c r="H1334" t="s">
        <v>577</v>
      </c>
      <c r="I1334">
        <v>37885262</v>
      </c>
      <c r="J1334" t="s">
        <v>578</v>
      </c>
      <c r="K1334" t="s">
        <v>665</v>
      </c>
      <c r="L1334" t="str">
        <f>VLOOKUP(K1334,[1]контракти!$G$2:$H$347,2,FALSE)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</c>
      <c r="M1334" t="s">
        <v>28</v>
      </c>
      <c r="N1334" t="s">
        <v>22</v>
      </c>
      <c r="O1334" t="s">
        <v>667</v>
      </c>
      <c r="P1334" t="s">
        <v>22</v>
      </c>
      <c r="Q1334" t="s">
        <v>30</v>
      </c>
      <c r="R1334">
        <v>13</v>
      </c>
    </row>
    <row r="1335" spans="1:18" x14ac:dyDescent="0.25">
      <c r="A1335" s="1">
        <v>43773</v>
      </c>
      <c r="B1335" t="s">
        <v>17</v>
      </c>
      <c r="C1335" t="s">
        <v>18</v>
      </c>
      <c r="D1335" t="s">
        <v>572</v>
      </c>
      <c r="E1335" t="s">
        <v>20</v>
      </c>
      <c r="F1335">
        <v>1412300000</v>
      </c>
      <c r="G1335" t="s">
        <v>24</v>
      </c>
      <c r="H1335" t="s">
        <v>577</v>
      </c>
      <c r="I1335">
        <v>37885262</v>
      </c>
      <c r="J1335" t="s">
        <v>578</v>
      </c>
      <c r="K1335" t="s">
        <v>665</v>
      </c>
      <c r="L1335" t="str">
        <f>VLOOKUP(K1335,[1]контракти!$G$2:$H$347,2,FALSE)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</c>
      <c r="M1335" t="s">
        <v>28</v>
      </c>
      <c r="N1335" t="s">
        <v>22</v>
      </c>
      <c r="O1335" t="s">
        <v>667</v>
      </c>
      <c r="P1335" t="s">
        <v>23</v>
      </c>
      <c r="Q1335" t="s">
        <v>30</v>
      </c>
      <c r="R1335">
        <v>9</v>
      </c>
    </row>
    <row r="1336" spans="1:18" x14ac:dyDescent="0.25">
      <c r="A1336" s="1">
        <v>43773</v>
      </c>
      <c r="B1336" t="s">
        <v>17</v>
      </c>
      <c r="C1336" t="s">
        <v>18</v>
      </c>
      <c r="D1336" t="s">
        <v>572</v>
      </c>
      <c r="E1336" t="s">
        <v>20</v>
      </c>
      <c r="F1336">
        <v>1412300000</v>
      </c>
      <c r="G1336" t="s">
        <v>24</v>
      </c>
      <c r="H1336" t="s">
        <v>577</v>
      </c>
      <c r="I1336">
        <v>37885262</v>
      </c>
      <c r="J1336" t="s">
        <v>578</v>
      </c>
      <c r="K1336" t="s">
        <v>665</v>
      </c>
      <c r="L1336" t="str">
        <f>VLOOKUP(K1336,[1]контракти!$G$2:$H$347,2,FALSE)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</c>
      <c r="M1336" t="s">
        <v>28</v>
      </c>
      <c r="N1336" t="s">
        <v>23</v>
      </c>
      <c r="O1336" t="s">
        <v>668</v>
      </c>
      <c r="P1336" t="s">
        <v>22</v>
      </c>
      <c r="Q1336" t="s">
        <v>30</v>
      </c>
      <c r="R1336">
        <v>3</v>
      </c>
    </row>
    <row r="1337" spans="1:18" x14ac:dyDescent="0.25">
      <c r="A1337" s="1">
        <v>43773</v>
      </c>
      <c r="B1337" t="s">
        <v>17</v>
      </c>
      <c r="C1337" t="s">
        <v>18</v>
      </c>
      <c r="D1337" t="s">
        <v>572</v>
      </c>
      <c r="E1337" t="s">
        <v>20</v>
      </c>
      <c r="F1337">
        <v>1412300000</v>
      </c>
      <c r="G1337" t="s">
        <v>24</v>
      </c>
      <c r="H1337" t="s">
        <v>577</v>
      </c>
      <c r="I1337">
        <v>37885262</v>
      </c>
      <c r="J1337" t="s">
        <v>578</v>
      </c>
      <c r="K1337" t="s">
        <v>665</v>
      </c>
      <c r="L1337" t="str">
        <f>VLOOKUP(K1337,[1]контракти!$G$2:$H$347,2,FALSE)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5</v>
      </c>
      <c r="M1337" t="s">
        <v>28</v>
      </c>
      <c r="N1337" t="s">
        <v>23</v>
      </c>
      <c r="O1337" t="s">
        <v>668</v>
      </c>
      <c r="P1337" t="s">
        <v>23</v>
      </c>
      <c r="Q1337" t="s">
        <v>30</v>
      </c>
      <c r="R1337">
        <v>3</v>
      </c>
    </row>
    <row r="1338" spans="1:18" x14ac:dyDescent="0.25">
      <c r="A1338" s="1">
        <v>43773</v>
      </c>
      <c r="B1338" t="s">
        <v>17</v>
      </c>
      <c r="C1338" t="s">
        <v>18</v>
      </c>
      <c r="D1338" t="s">
        <v>572</v>
      </c>
      <c r="E1338" t="s">
        <v>20</v>
      </c>
      <c r="F1338">
        <v>1412300000</v>
      </c>
      <c r="G1338" t="s">
        <v>24</v>
      </c>
      <c r="H1338" t="s">
        <v>577</v>
      </c>
      <c r="I1338">
        <v>37885262</v>
      </c>
      <c r="J1338" t="s">
        <v>578</v>
      </c>
      <c r="K1338" t="s">
        <v>688</v>
      </c>
      <c r="L1338" t="str">
        <f>VLOOKUP(K1338,[1]контракти!$G$2:$H$347,2,FALSE)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8</v>
      </c>
      <c r="M1338" t="s">
        <v>28</v>
      </c>
      <c r="N1338" t="s">
        <v>22</v>
      </c>
      <c r="O1338" t="s">
        <v>689</v>
      </c>
      <c r="P1338" t="s">
        <v>22</v>
      </c>
      <c r="Q1338" t="s">
        <v>30</v>
      </c>
      <c r="R1338">
        <v>10</v>
      </c>
    </row>
    <row r="1339" spans="1:18" x14ac:dyDescent="0.25">
      <c r="A1339" s="1">
        <v>43773</v>
      </c>
      <c r="B1339" t="s">
        <v>17</v>
      </c>
      <c r="C1339" t="s">
        <v>18</v>
      </c>
      <c r="D1339" t="s">
        <v>572</v>
      </c>
      <c r="E1339" t="s">
        <v>20</v>
      </c>
      <c r="F1339">
        <v>1412300000</v>
      </c>
      <c r="G1339" t="s">
        <v>24</v>
      </c>
      <c r="H1339" t="s">
        <v>577</v>
      </c>
      <c r="I1339">
        <v>37885262</v>
      </c>
      <c r="J1339" t="s">
        <v>578</v>
      </c>
      <c r="K1339" t="s">
        <v>688</v>
      </c>
      <c r="L1339" t="str">
        <f>VLOOKUP(K1339,[1]контракти!$G$2:$H$347,2,FALSE)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8</v>
      </c>
      <c r="M1339" t="s">
        <v>28</v>
      </c>
      <c r="N1339" t="s">
        <v>22</v>
      </c>
      <c r="O1339" t="s">
        <v>689</v>
      </c>
      <c r="P1339" t="s">
        <v>23</v>
      </c>
      <c r="Q1339" t="s">
        <v>30</v>
      </c>
      <c r="R1339">
        <v>20</v>
      </c>
    </row>
    <row r="1340" spans="1:18" x14ac:dyDescent="0.25">
      <c r="A1340" s="1">
        <v>43773</v>
      </c>
      <c r="B1340" t="s">
        <v>17</v>
      </c>
      <c r="C1340" t="s">
        <v>18</v>
      </c>
      <c r="D1340" t="s">
        <v>572</v>
      </c>
      <c r="E1340" t="s">
        <v>20</v>
      </c>
      <c r="F1340">
        <v>1412300000</v>
      </c>
      <c r="G1340" t="s">
        <v>24</v>
      </c>
      <c r="H1340" t="s">
        <v>577</v>
      </c>
      <c r="I1340">
        <v>37885262</v>
      </c>
      <c r="J1340" t="s">
        <v>578</v>
      </c>
      <c r="K1340" t="s">
        <v>688</v>
      </c>
      <c r="L1340" t="str">
        <f>VLOOKUP(K1340,[1]контракти!$G$2:$H$347,2,FALSE)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8</v>
      </c>
      <c r="M1340" t="s">
        <v>28</v>
      </c>
      <c r="N1340" t="s">
        <v>22</v>
      </c>
      <c r="O1340" t="s">
        <v>690</v>
      </c>
      <c r="P1340" t="s">
        <v>22</v>
      </c>
      <c r="Q1340" t="s">
        <v>30</v>
      </c>
      <c r="R1340">
        <v>3</v>
      </c>
    </row>
    <row r="1341" spans="1:18" x14ac:dyDescent="0.25">
      <c r="A1341" s="1">
        <v>43773</v>
      </c>
      <c r="B1341" t="s">
        <v>17</v>
      </c>
      <c r="C1341" t="s">
        <v>18</v>
      </c>
      <c r="D1341" t="s">
        <v>572</v>
      </c>
      <c r="E1341" t="s">
        <v>20</v>
      </c>
      <c r="F1341">
        <v>1412300000</v>
      </c>
      <c r="G1341" t="s">
        <v>24</v>
      </c>
      <c r="H1341" t="s">
        <v>577</v>
      </c>
      <c r="I1341">
        <v>37885262</v>
      </c>
      <c r="J1341" t="s">
        <v>578</v>
      </c>
      <c r="K1341" t="s">
        <v>688</v>
      </c>
      <c r="L1341" t="str">
        <f>VLOOKUP(K1341,[1]контракти!$G$2:$H$347,2,FALSE)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8</v>
      </c>
      <c r="M1341" t="s">
        <v>28</v>
      </c>
      <c r="N1341" t="s">
        <v>22</v>
      </c>
      <c r="O1341" t="s">
        <v>690</v>
      </c>
      <c r="P1341" t="s">
        <v>23</v>
      </c>
      <c r="Q1341" t="s">
        <v>30</v>
      </c>
      <c r="R1341">
        <v>6</v>
      </c>
    </row>
    <row r="1342" spans="1:18" x14ac:dyDescent="0.25">
      <c r="A1342" s="1">
        <v>43773</v>
      </c>
      <c r="B1342" t="s">
        <v>17</v>
      </c>
      <c r="C1342" t="s">
        <v>18</v>
      </c>
      <c r="D1342" t="s">
        <v>572</v>
      </c>
      <c r="E1342" t="s">
        <v>20</v>
      </c>
      <c r="F1342">
        <v>1412300000</v>
      </c>
      <c r="G1342" t="s">
        <v>24</v>
      </c>
      <c r="H1342" t="s">
        <v>577</v>
      </c>
      <c r="I1342">
        <v>37885262</v>
      </c>
      <c r="J1342" t="s">
        <v>578</v>
      </c>
      <c r="K1342" t="s">
        <v>688</v>
      </c>
      <c r="L1342" t="str">
        <f>VLOOKUP(K1342,[1]контракти!$G$2:$H$347,2,FALSE)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8</v>
      </c>
      <c r="M1342" t="s">
        <v>28</v>
      </c>
      <c r="N1342" t="s">
        <v>22</v>
      </c>
      <c r="O1342" t="s">
        <v>691</v>
      </c>
      <c r="P1342" t="s">
        <v>22</v>
      </c>
      <c r="Q1342" t="s">
        <v>30</v>
      </c>
      <c r="R1342">
        <v>7</v>
      </c>
    </row>
    <row r="1343" spans="1:18" x14ac:dyDescent="0.25">
      <c r="A1343" s="1">
        <v>43773</v>
      </c>
      <c r="B1343" t="s">
        <v>17</v>
      </c>
      <c r="C1343" t="s">
        <v>18</v>
      </c>
      <c r="D1343" t="s">
        <v>572</v>
      </c>
      <c r="E1343" t="s">
        <v>20</v>
      </c>
      <c r="F1343">
        <v>1412300000</v>
      </c>
      <c r="G1343" t="s">
        <v>24</v>
      </c>
      <c r="H1343" t="s">
        <v>577</v>
      </c>
      <c r="I1343">
        <v>37885262</v>
      </c>
      <c r="J1343" t="s">
        <v>578</v>
      </c>
      <c r="K1343" t="s">
        <v>688</v>
      </c>
      <c r="L1343" t="str">
        <f>VLOOKUP(K1343,[1]контракти!$G$2:$H$347,2,FALSE)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8</v>
      </c>
      <c r="M1343" t="s">
        <v>28</v>
      </c>
      <c r="N1343" t="s">
        <v>22</v>
      </c>
      <c r="O1343" t="s">
        <v>691</v>
      </c>
      <c r="P1343" t="s">
        <v>23</v>
      </c>
      <c r="Q1343" t="s">
        <v>30</v>
      </c>
      <c r="R1343">
        <v>2</v>
      </c>
    </row>
    <row r="1344" spans="1:18" x14ac:dyDescent="0.25">
      <c r="A1344" s="1">
        <v>43773</v>
      </c>
      <c r="B1344" t="s">
        <v>17</v>
      </c>
      <c r="C1344" t="s">
        <v>18</v>
      </c>
      <c r="D1344" t="s">
        <v>572</v>
      </c>
      <c r="E1344" t="s">
        <v>20</v>
      </c>
      <c r="F1344">
        <v>1412300000</v>
      </c>
      <c r="G1344" t="s">
        <v>24</v>
      </c>
      <c r="H1344" t="s">
        <v>577</v>
      </c>
      <c r="I1344">
        <v>37885262</v>
      </c>
      <c r="J1344" t="s">
        <v>578</v>
      </c>
      <c r="K1344" t="s">
        <v>702</v>
      </c>
      <c r="L1344" t="str">
        <f>VLOOKUP(K1344,[1]контракти!$G$2:$H$347,2,FALSE)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2</v>
      </c>
      <c r="M1344" t="s">
        <v>28</v>
      </c>
      <c r="N1344" t="s">
        <v>22</v>
      </c>
      <c r="O1344" t="s">
        <v>674</v>
      </c>
      <c r="P1344" t="s">
        <v>22</v>
      </c>
      <c r="Q1344" t="s">
        <v>30</v>
      </c>
      <c r="R1344">
        <v>9</v>
      </c>
    </row>
    <row r="1345" spans="1:18" x14ac:dyDescent="0.25">
      <c r="A1345" s="1">
        <v>43773</v>
      </c>
      <c r="B1345" t="s">
        <v>17</v>
      </c>
      <c r="C1345" t="s">
        <v>18</v>
      </c>
      <c r="D1345" t="s">
        <v>572</v>
      </c>
      <c r="E1345" t="s">
        <v>20</v>
      </c>
      <c r="F1345">
        <v>1412300000</v>
      </c>
      <c r="G1345" t="s">
        <v>24</v>
      </c>
      <c r="H1345" t="s">
        <v>577</v>
      </c>
      <c r="I1345">
        <v>37885262</v>
      </c>
      <c r="J1345" t="s">
        <v>578</v>
      </c>
      <c r="K1345" t="s">
        <v>702</v>
      </c>
      <c r="L1345" t="str">
        <f>VLOOKUP(K1345,[1]контракти!$G$2:$H$347,2,FALSE)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2</v>
      </c>
      <c r="M1345" t="s">
        <v>28</v>
      </c>
      <c r="N1345" t="s">
        <v>22</v>
      </c>
      <c r="O1345" t="s">
        <v>674</v>
      </c>
      <c r="P1345" t="s">
        <v>23</v>
      </c>
      <c r="Q1345" t="s">
        <v>30</v>
      </c>
      <c r="R1345">
        <v>8</v>
      </c>
    </row>
    <row r="1346" spans="1:18" x14ac:dyDescent="0.25">
      <c r="A1346" s="1">
        <v>43773</v>
      </c>
      <c r="B1346" t="s">
        <v>17</v>
      </c>
      <c r="C1346" t="s">
        <v>18</v>
      </c>
      <c r="D1346" t="s">
        <v>572</v>
      </c>
      <c r="E1346" t="s">
        <v>20</v>
      </c>
      <c r="F1346">
        <v>1412300000</v>
      </c>
      <c r="G1346" t="s">
        <v>24</v>
      </c>
      <c r="H1346" t="s">
        <v>577</v>
      </c>
      <c r="I1346">
        <v>37885262</v>
      </c>
      <c r="J1346" t="s">
        <v>578</v>
      </c>
      <c r="K1346" t="s">
        <v>711</v>
      </c>
      <c r="L1346" t="str">
        <f>VLOOKUP(K1346,[1]контракти!$G$2:$H$347,2,FALSE)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46" t="s">
        <v>62</v>
      </c>
      <c r="N1346" t="s">
        <v>22</v>
      </c>
      <c r="O1346" t="s">
        <v>615</v>
      </c>
      <c r="P1346" t="s">
        <v>22</v>
      </c>
      <c r="Q1346" t="s">
        <v>30</v>
      </c>
      <c r="R1346">
        <v>373</v>
      </c>
    </row>
    <row r="1347" spans="1:18" x14ac:dyDescent="0.25">
      <c r="A1347" s="1">
        <v>43773</v>
      </c>
      <c r="B1347" t="s">
        <v>17</v>
      </c>
      <c r="C1347" t="s">
        <v>18</v>
      </c>
      <c r="D1347" t="s">
        <v>572</v>
      </c>
      <c r="E1347" t="s">
        <v>20</v>
      </c>
      <c r="F1347">
        <v>1412300000</v>
      </c>
      <c r="G1347" t="s">
        <v>24</v>
      </c>
      <c r="H1347" t="s">
        <v>577</v>
      </c>
      <c r="I1347">
        <v>37885262</v>
      </c>
      <c r="J1347" t="s">
        <v>578</v>
      </c>
      <c r="K1347" t="s">
        <v>711</v>
      </c>
      <c r="L1347" t="str">
        <f>VLOOKUP(K1347,[1]контракти!$G$2:$H$347,2,FALSE)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47" t="s">
        <v>62</v>
      </c>
      <c r="N1347" t="s">
        <v>22</v>
      </c>
      <c r="O1347" t="s">
        <v>615</v>
      </c>
      <c r="P1347" t="s">
        <v>23</v>
      </c>
      <c r="Q1347" t="s">
        <v>30</v>
      </c>
      <c r="R1347">
        <v>422</v>
      </c>
    </row>
    <row r="1348" spans="1:18" x14ac:dyDescent="0.25">
      <c r="A1348" s="1">
        <v>43773</v>
      </c>
      <c r="B1348" t="s">
        <v>17</v>
      </c>
      <c r="C1348" t="s">
        <v>18</v>
      </c>
      <c r="D1348" t="s">
        <v>572</v>
      </c>
      <c r="E1348" t="s">
        <v>20</v>
      </c>
      <c r="F1348">
        <v>1412300000</v>
      </c>
      <c r="G1348" t="s">
        <v>24</v>
      </c>
      <c r="H1348" t="s">
        <v>577</v>
      </c>
      <c r="I1348">
        <v>37885262</v>
      </c>
      <c r="J1348" t="s">
        <v>578</v>
      </c>
      <c r="K1348" t="s">
        <v>711</v>
      </c>
      <c r="L1348" t="str">
        <f>VLOOKUP(K1348,[1]контракти!$G$2:$H$347,2,FALSE)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48" t="s">
        <v>62</v>
      </c>
      <c r="N1348" t="s">
        <v>22</v>
      </c>
      <c r="O1348" t="s">
        <v>616</v>
      </c>
      <c r="P1348" t="s">
        <v>22</v>
      </c>
      <c r="Q1348" t="s">
        <v>30</v>
      </c>
      <c r="R1348">
        <v>283</v>
      </c>
    </row>
    <row r="1349" spans="1:18" x14ac:dyDescent="0.25">
      <c r="A1349" s="1">
        <v>43773</v>
      </c>
      <c r="B1349" t="s">
        <v>17</v>
      </c>
      <c r="C1349" t="s">
        <v>18</v>
      </c>
      <c r="D1349" t="s">
        <v>572</v>
      </c>
      <c r="E1349" t="s">
        <v>20</v>
      </c>
      <c r="F1349">
        <v>1412300000</v>
      </c>
      <c r="G1349" t="s">
        <v>24</v>
      </c>
      <c r="H1349" t="s">
        <v>577</v>
      </c>
      <c r="I1349">
        <v>37885262</v>
      </c>
      <c r="J1349" t="s">
        <v>578</v>
      </c>
      <c r="K1349" t="s">
        <v>711</v>
      </c>
      <c r="L1349" t="str">
        <f>VLOOKUP(K1349,[1]контракти!$G$2:$H$347,2,FALSE)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49" t="s">
        <v>62</v>
      </c>
      <c r="N1349" t="s">
        <v>22</v>
      </c>
      <c r="O1349" t="s">
        <v>616</v>
      </c>
      <c r="P1349" t="s">
        <v>23</v>
      </c>
      <c r="Q1349" t="s">
        <v>30</v>
      </c>
      <c r="R1349">
        <v>325</v>
      </c>
    </row>
    <row r="1350" spans="1:18" x14ac:dyDescent="0.25">
      <c r="A1350" s="1">
        <v>43773</v>
      </c>
      <c r="B1350" t="s">
        <v>17</v>
      </c>
      <c r="C1350" t="s">
        <v>18</v>
      </c>
      <c r="D1350" t="s">
        <v>572</v>
      </c>
      <c r="E1350" t="s">
        <v>20</v>
      </c>
      <c r="F1350">
        <v>1412300000</v>
      </c>
      <c r="G1350" t="s">
        <v>24</v>
      </c>
      <c r="H1350" t="s">
        <v>577</v>
      </c>
      <c r="I1350">
        <v>37885262</v>
      </c>
      <c r="J1350" t="s">
        <v>578</v>
      </c>
      <c r="K1350" t="s">
        <v>711</v>
      </c>
      <c r="L1350" t="str">
        <f>VLOOKUP(K1350,[1]контракти!$G$2:$H$347,2,FALSE)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0" t="s">
        <v>62</v>
      </c>
      <c r="N1350" t="s">
        <v>22</v>
      </c>
      <c r="O1350" t="s">
        <v>617</v>
      </c>
      <c r="P1350" t="s">
        <v>22</v>
      </c>
      <c r="Q1350" t="s">
        <v>30</v>
      </c>
      <c r="R1350">
        <v>98</v>
      </c>
    </row>
    <row r="1351" spans="1:18" x14ac:dyDescent="0.25">
      <c r="A1351" s="1">
        <v>43773</v>
      </c>
      <c r="B1351" t="s">
        <v>17</v>
      </c>
      <c r="C1351" t="s">
        <v>18</v>
      </c>
      <c r="D1351" t="s">
        <v>572</v>
      </c>
      <c r="E1351" t="s">
        <v>20</v>
      </c>
      <c r="F1351">
        <v>1412300000</v>
      </c>
      <c r="G1351" t="s">
        <v>24</v>
      </c>
      <c r="H1351" t="s">
        <v>577</v>
      </c>
      <c r="I1351">
        <v>37885262</v>
      </c>
      <c r="J1351" t="s">
        <v>578</v>
      </c>
      <c r="K1351" t="s">
        <v>711</v>
      </c>
      <c r="L1351" t="str">
        <f>VLOOKUP(K1351,[1]контракти!$G$2:$H$347,2,FALSE)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1" t="s">
        <v>62</v>
      </c>
      <c r="N1351" t="s">
        <v>22</v>
      </c>
      <c r="O1351" t="s">
        <v>617</v>
      </c>
      <c r="P1351" t="s">
        <v>23</v>
      </c>
      <c r="Q1351" t="s">
        <v>30</v>
      </c>
      <c r="R1351">
        <v>102</v>
      </c>
    </row>
    <row r="1352" spans="1:18" x14ac:dyDescent="0.25">
      <c r="A1352" s="1">
        <v>43773</v>
      </c>
      <c r="B1352" t="s">
        <v>17</v>
      </c>
      <c r="C1352" t="s">
        <v>18</v>
      </c>
      <c r="D1352" t="s">
        <v>572</v>
      </c>
      <c r="E1352" t="s">
        <v>20</v>
      </c>
      <c r="F1352">
        <v>1412300000</v>
      </c>
      <c r="G1352" t="s">
        <v>24</v>
      </c>
      <c r="H1352" t="s">
        <v>577</v>
      </c>
      <c r="I1352">
        <v>37885262</v>
      </c>
      <c r="J1352" t="s">
        <v>578</v>
      </c>
      <c r="K1352" t="s">
        <v>711</v>
      </c>
      <c r="L1352" t="str">
        <f>VLOOKUP(K1352,[1]контракти!$G$2:$H$347,2,FALSE)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2" t="s">
        <v>62</v>
      </c>
      <c r="N1352" t="s">
        <v>22</v>
      </c>
      <c r="O1352" t="s">
        <v>618</v>
      </c>
      <c r="P1352" t="s">
        <v>22</v>
      </c>
      <c r="Q1352" t="s">
        <v>30</v>
      </c>
      <c r="R1352">
        <v>291</v>
      </c>
    </row>
    <row r="1353" spans="1:18" x14ac:dyDescent="0.25">
      <c r="A1353" s="1">
        <v>43773</v>
      </c>
      <c r="B1353" t="s">
        <v>17</v>
      </c>
      <c r="C1353" t="s">
        <v>18</v>
      </c>
      <c r="D1353" t="s">
        <v>572</v>
      </c>
      <c r="E1353" t="s">
        <v>20</v>
      </c>
      <c r="F1353">
        <v>1412300000</v>
      </c>
      <c r="G1353" t="s">
        <v>24</v>
      </c>
      <c r="H1353" t="s">
        <v>577</v>
      </c>
      <c r="I1353">
        <v>37885262</v>
      </c>
      <c r="J1353" t="s">
        <v>578</v>
      </c>
      <c r="K1353" t="s">
        <v>711</v>
      </c>
      <c r="L1353" t="str">
        <f>VLOOKUP(K1353,[1]контракти!$G$2:$H$347,2,FALSE)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3" t="s">
        <v>62</v>
      </c>
      <c r="N1353" t="s">
        <v>22</v>
      </c>
      <c r="O1353" t="s">
        <v>618</v>
      </c>
      <c r="P1353" t="s">
        <v>23</v>
      </c>
      <c r="Q1353" t="s">
        <v>30</v>
      </c>
      <c r="R1353">
        <v>319</v>
      </c>
    </row>
    <row r="1354" spans="1:18" x14ac:dyDescent="0.25">
      <c r="A1354" s="1">
        <v>43773</v>
      </c>
      <c r="B1354" t="s">
        <v>17</v>
      </c>
      <c r="C1354" t="s">
        <v>18</v>
      </c>
      <c r="D1354" t="s">
        <v>572</v>
      </c>
      <c r="E1354" t="s">
        <v>20</v>
      </c>
      <c r="F1354">
        <v>1412300000</v>
      </c>
      <c r="G1354" t="s">
        <v>24</v>
      </c>
      <c r="H1354" t="s">
        <v>577</v>
      </c>
      <c r="I1354">
        <v>37885262</v>
      </c>
      <c r="J1354" t="s">
        <v>578</v>
      </c>
      <c r="K1354" t="s">
        <v>711</v>
      </c>
      <c r="L1354" t="str">
        <f>VLOOKUP(K1354,[1]контракти!$G$2:$H$347,2,FALSE)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4" t="s">
        <v>62</v>
      </c>
      <c r="N1354" t="s">
        <v>23</v>
      </c>
      <c r="O1354" t="s">
        <v>619</v>
      </c>
      <c r="P1354" t="s">
        <v>22</v>
      </c>
      <c r="Q1354" t="s">
        <v>30</v>
      </c>
      <c r="R1354">
        <v>313</v>
      </c>
    </row>
    <row r="1355" spans="1:18" x14ac:dyDescent="0.25">
      <c r="A1355" s="1">
        <v>43773</v>
      </c>
      <c r="B1355" t="s">
        <v>17</v>
      </c>
      <c r="C1355" t="s">
        <v>18</v>
      </c>
      <c r="D1355" t="s">
        <v>572</v>
      </c>
      <c r="E1355" t="s">
        <v>20</v>
      </c>
      <c r="F1355">
        <v>1412300000</v>
      </c>
      <c r="G1355" t="s">
        <v>24</v>
      </c>
      <c r="H1355" t="s">
        <v>577</v>
      </c>
      <c r="I1355">
        <v>37885262</v>
      </c>
      <c r="J1355" t="s">
        <v>578</v>
      </c>
      <c r="K1355" t="s">
        <v>711</v>
      </c>
      <c r="L1355" t="str">
        <f>VLOOKUP(K1355,[1]контракти!$G$2:$H$347,2,FALSE)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5" t="s">
        <v>62</v>
      </c>
      <c r="N1355" t="s">
        <v>23</v>
      </c>
      <c r="O1355" t="s">
        <v>619</v>
      </c>
      <c r="P1355" t="s">
        <v>23</v>
      </c>
      <c r="Q1355" t="s">
        <v>30</v>
      </c>
      <c r="R1355">
        <v>338</v>
      </c>
    </row>
    <row r="1356" spans="1:18" x14ac:dyDescent="0.25">
      <c r="A1356" s="1">
        <v>43773</v>
      </c>
      <c r="B1356" t="s">
        <v>17</v>
      </c>
      <c r="C1356" t="s">
        <v>18</v>
      </c>
      <c r="D1356" t="s">
        <v>572</v>
      </c>
      <c r="E1356" t="s">
        <v>20</v>
      </c>
      <c r="F1356">
        <v>1412300000</v>
      </c>
      <c r="G1356" t="s">
        <v>24</v>
      </c>
      <c r="H1356" t="s">
        <v>577</v>
      </c>
      <c r="I1356">
        <v>37885262</v>
      </c>
      <c r="J1356" t="s">
        <v>578</v>
      </c>
      <c r="K1356" t="s">
        <v>711</v>
      </c>
      <c r="L1356" t="str">
        <f>VLOOKUP(K1356,[1]контракти!$G$2:$H$347,2,FALSE)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6" t="s">
        <v>62</v>
      </c>
      <c r="N1356" t="s">
        <v>23</v>
      </c>
      <c r="O1356" t="s">
        <v>620</v>
      </c>
      <c r="P1356" t="s">
        <v>22</v>
      </c>
      <c r="Q1356" t="s">
        <v>30</v>
      </c>
      <c r="R1356">
        <v>305</v>
      </c>
    </row>
    <row r="1357" spans="1:18" x14ac:dyDescent="0.25">
      <c r="A1357" s="1">
        <v>43773</v>
      </c>
      <c r="B1357" t="s">
        <v>17</v>
      </c>
      <c r="C1357" t="s">
        <v>18</v>
      </c>
      <c r="D1357" t="s">
        <v>572</v>
      </c>
      <c r="E1357" t="s">
        <v>20</v>
      </c>
      <c r="F1357">
        <v>1412300000</v>
      </c>
      <c r="G1357" t="s">
        <v>24</v>
      </c>
      <c r="H1357" t="s">
        <v>577</v>
      </c>
      <c r="I1357">
        <v>37885262</v>
      </c>
      <c r="J1357" t="s">
        <v>578</v>
      </c>
      <c r="K1357" t="s">
        <v>711</v>
      </c>
      <c r="L1357" t="str">
        <f>VLOOKUP(K1357,[1]контракти!$G$2:$H$347,2,FALSE)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7" t="s">
        <v>62</v>
      </c>
      <c r="N1357" t="s">
        <v>23</v>
      </c>
      <c r="O1357" t="s">
        <v>620</v>
      </c>
      <c r="P1357" t="s">
        <v>23</v>
      </c>
      <c r="Q1357" t="s">
        <v>30</v>
      </c>
      <c r="R1357">
        <v>325</v>
      </c>
    </row>
    <row r="1358" spans="1:18" x14ac:dyDescent="0.25">
      <c r="A1358" s="1">
        <v>43773</v>
      </c>
      <c r="B1358" t="s">
        <v>17</v>
      </c>
      <c r="C1358" t="s">
        <v>18</v>
      </c>
      <c r="D1358" t="s">
        <v>572</v>
      </c>
      <c r="E1358" t="s">
        <v>20</v>
      </c>
      <c r="F1358">
        <v>1412300000</v>
      </c>
      <c r="G1358" t="s">
        <v>24</v>
      </c>
      <c r="H1358" t="s">
        <v>577</v>
      </c>
      <c r="I1358">
        <v>37885262</v>
      </c>
      <c r="J1358" t="s">
        <v>578</v>
      </c>
      <c r="K1358" t="s">
        <v>711</v>
      </c>
      <c r="L1358" t="str">
        <f>VLOOKUP(K1358,[1]контракти!$G$2:$H$347,2,FALSE)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8" t="s">
        <v>28</v>
      </c>
      <c r="N1358" t="s">
        <v>22</v>
      </c>
      <c r="O1358" t="s">
        <v>621</v>
      </c>
      <c r="P1358" t="s">
        <v>22</v>
      </c>
      <c r="Q1358" t="s">
        <v>30</v>
      </c>
      <c r="R1358">
        <v>588</v>
      </c>
    </row>
    <row r="1359" spans="1:18" x14ac:dyDescent="0.25">
      <c r="A1359" s="1">
        <v>43773</v>
      </c>
      <c r="B1359" t="s">
        <v>17</v>
      </c>
      <c r="C1359" t="s">
        <v>18</v>
      </c>
      <c r="D1359" t="s">
        <v>572</v>
      </c>
      <c r="E1359" t="s">
        <v>20</v>
      </c>
      <c r="F1359">
        <v>1412300000</v>
      </c>
      <c r="G1359" t="s">
        <v>24</v>
      </c>
      <c r="H1359" t="s">
        <v>577</v>
      </c>
      <c r="I1359">
        <v>37885262</v>
      </c>
      <c r="J1359" t="s">
        <v>578</v>
      </c>
      <c r="K1359" t="s">
        <v>711</v>
      </c>
      <c r="L1359" t="str">
        <f>VLOOKUP(K1359,[1]контракти!$G$2:$H$347,2,FALSE)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 Амбулаторія № 3</v>
      </c>
      <c r="M1359" t="s">
        <v>28</v>
      </c>
      <c r="N1359" t="s">
        <v>22</v>
      </c>
      <c r="O1359" t="s">
        <v>621</v>
      </c>
      <c r="P1359" t="s">
        <v>23</v>
      </c>
      <c r="Q1359" t="s">
        <v>30</v>
      </c>
      <c r="R1359">
        <v>580</v>
      </c>
    </row>
    <row r="1360" spans="1:18" x14ac:dyDescent="0.25">
      <c r="A1360" s="1">
        <v>43773</v>
      </c>
      <c r="B1360" t="s">
        <v>17</v>
      </c>
      <c r="C1360" t="s">
        <v>18</v>
      </c>
      <c r="D1360" t="s">
        <v>572</v>
      </c>
      <c r="E1360" t="s">
        <v>20</v>
      </c>
      <c r="F1360">
        <v>1412300000</v>
      </c>
      <c r="G1360" t="s">
        <v>24</v>
      </c>
      <c r="H1360" t="s">
        <v>577</v>
      </c>
      <c r="I1360">
        <v>37885262</v>
      </c>
      <c r="J1360" t="s">
        <v>578</v>
      </c>
      <c r="K1360" t="s">
        <v>723</v>
      </c>
      <c r="L1360" t="str">
        <f>VLOOKUP(K1360,[1]контракти!$G$2:$H$347,2,FALSE)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0" t="s">
        <v>28</v>
      </c>
      <c r="N1360" t="s">
        <v>22</v>
      </c>
      <c r="O1360" t="s">
        <v>724</v>
      </c>
      <c r="P1360" t="s">
        <v>22</v>
      </c>
      <c r="Q1360" t="s">
        <v>30</v>
      </c>
      <c r="R1360">
        <v>206</v>
      </c>
    </row>
    <row r="1361" spans="1:18" x14ac:dyDescent="0.25">
      <c r="A1361" s="1">
        <v>43773</v>
      </c>
      <c r="B1361" t="s">
        <v>17</v>
      </c>
      <c r="C1361" t="s">
        <v>18</v>
      </c>
      <c r="D1361" t="s">
        <v>572</v>
      </c>
      <c r="E1361" t="s">
        <v>20</v>
      </c>
      <c r="F1361">
        <v>1412300000</v>
      </c>
      <c r="G1361" t="s">
        <v>24</v>
      </c>
      <c r="H1361" t="s">
        <v>577</v>
      </c>
      <c r="I1361">
        <v>37885262</v>
      </c>
      <c r="J1361" t="s">
        <v>578</v>
      </c>
      <c r="K1361" t="s">
        <v>723</v>
      </c>
      <c r="L1361" t="str">
        <f>VLOOKUP(K1361,[1]контракти!$G$2:$H$347,2,FALSE)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1" t="s">
        <v>28</v>
      </c>
      <c r="N1361" t="s">
        <v>22</v>
      </c>
      <c r="O1361" t="s">
        <v>724</v>
      </c>
      <c r="P1361" t="s">
        <v>23</v>
      </c>
      <c r="Q1361" t="s">
        <v>30</v>
      </c>
      <c r="R1361">
        <v>245</v>
      </c>
    </row>
    <row r="1362" spans="1:18" x14ac:dyDescent="0.25">
      <c r="A1362" s="1">
        <v>43773</v>
      </c>
      <c r="B1362" t="s">
        <v>17</v>
      </c>
      <c r="C1362" t="s">
        <v>18</v>
      </c>
      <c r="D1362" t="s">
        <v>572</v>
      </c>
      <c r="E1362" t="s">
        <v>20</v>
      </c>
      <c r="F1362">
        <v>1412300000</v>
      </c>
      <c r="G1362" t="s">
        <v>24</v>
      </c>
      <c r="H1362" t="s">
        <v>577</v>
      </c>
      <c r="I1362">
        <v>37885262</v>
      </c>
      <c r="J1362" t="s">
        <v>578</v>
      </c>
      <c r="K1362" t="s">
        <v>723</v>
      </c>
      <c r="L1362" t="str">
        <f>VLOOKUP(K1362,[1]контракти!$G$2:$H$347,2,FALSE)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2" t="s">
        <v>28</v>
      </c>
      <c r="N1362" t="s">
        <v>22</v>
      </c>
      <c r="O1362" t="s">
        <v>725</v>
      </c>
      <c r="P1362" t="s">
        <v>22</v>
      </c>
      <c r="Q1362" t="s">
        <v>30</v>
      </c>
      <c r="R1362">
        <v>5</v>
      </c>
    </row>
    <row r="1363" spans="1:18" x14ac:dyDescent="0.25">
      <c r="A1363" s="1">
        <v>43773</v>
      </c>
      <c r="B1363" t="s">
        <v>17</v>
      </c>
      <c r="C1363" t="s">
        <v>18</v>
      </c>
      <c r="D1363" t="s">
        <v>572</v>
      </c>
      <c r="E1363" t="s">
        <v>20</v>
      </c>
      <c r="F1363">
        <v>1412300000</v>
      </c>
      <c r="G1363" t="s">
        <v>24</v>
      </c>
      <c r="H1363" t="s">
        <v>577</v>
      </c>
      <c r="I1363">
        <v>37885262</v>
      </c>
      <c r="J1363" t="s">
        <v>578</v>
      </c>
      <c r="K1363" t="s">
        <v>723</v>
      </c>
      <c r="L1363" t="str">
        <f>VLOOKUP(K1363,[1]контракти!$G$2:$H$347,2,FALSE)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3" t="s">
        <v>28</v>
      </c>
      <c r="N1363" t="s">
        <v>22</v>
      </c>
      <c r="O1363" t="s">
        <v>725</v>
      </c>
      <c r="P1363" t="s">
        <v>23</v>
      </c>
      <c r="Q1363" t="s">
        <v>30</v>
      </c>
      <c r="R1363">
        <v>7</v>
      </c>
    </row>
    <row r="1364" spans="1:18" x14ac:dyDescent="0.25">
      <c r="A1364" s="1">
        <v>43773</v>
      </c>
      <c r="B1364" t="s">
        <v>17</v>
      </c>
      <c r="C1364" t="s">
        <v>18</v>
      </c>
      <c r="D1364" t="s">
        <v>572</v>
      </c>
      <c r="E1364" t="s">
        <v>20</v>
      </c>
      <c r="F1364">
        <v>1412300000</v>
      </c>
      <c r="G1364" t="s">
        <v>24</v>
      </c>
      <c r="H1364" t="s">
        <v>577</v>
      </c>
      <c r="I1364">
        <v>37885262</v>
      </c>
      <c r="J1364" t="s">
        <v>578</v>
      </c>
      <c r="K1364" t="s">
        <v>723</v>
      </c>
      <c r="L1364" t="str">
        <f>VLOOKUP(K1364,[1]контракти!$G$2:$H$347,2,FALSE)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4" t="s">
        <v>28</v>
      </c>
      <c r="N1364" t="s">
        <v>22</v>
      </c>
      <c r="O1364" t="s">
        <v>726</v>
      </c>
      <c r="P1364" t="s">
        <v>22</v>
      </c>
      <c r="Q1364" t="s">
        <v>30</v>
      </c>
      <c r="R1364">
        <v>148</v>
      </c>
    </row>
    <row r="1365" spans="1:18" x14ac:dyDescent="0.25">
      <c r="A1365" s="1">
        <v>43773</v>
      </c>
      <c r="B1365" t="s">
        <v>17</v>
      </c>
      <c r="C1365" t="s">
        <v>18</v>
      </c>
      <c r="D1365" t="s">
        <v>572</v>
      </c>
      <c r="E1365" t="s">
        <v>20</v>
      </c>
      <c r="F1365">
        <v>1412300000</v>
      </c>
      <c r="G1365" t="s">
        <v>24</v>
      </c>
      <c r="H1365" t="s">
        <v>577</v>
      </c>
      <c r="I1365">
        <v>37885262</v>
      </c>
      <c r="J1365" t="s">
        <v>578</v>
      </c>
      <c r="K1365" t="s">
        <v>723</v>
      </c>
      <c r="L1365" t="str">
        <f>VLOOKUP(K1365,[1]контракти!$G$2:$H$347,2,FALSE)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5" t="s">
        <v>28</v>
      </c>
      <c r="N1365" t="s">
        <v>22</v>
      </c>
      <c r="O1365" t="s">
        <v>726</v>
      </c>
      <c r="P1365" t="s">
        <v>23</v>
      </c>
      <c r="Q1365" t="s">
        <v>30</v>
      </c>
      <c r="R1365">
        <v>166</v>
      </c>
    </row>
    <row r="1366" spans="1:18" x14ac:dyDescent="0.25">
      <c r="A1366" s="1">
        <v>43773</v>
      </c>
      <c r="B1366" t="s">
        <v>17</v>
      </c>
      <c r="C1366" t="s">
        <v>18</v>
      </c>
      <c r="D1366" t="s">
        <v>572</v>
      </c>
      <c r="E1366" t="s">
        <v>20</v>
      </c>
      <c r="F1366">
        <v>1412300000</v>
      </c>
      <c r="G1366" t="s">
        <v>24</v>
      </c>
      <c r="H1366" t="s">
        <v>577</v>
      </c>
      <c r="I1366">
        <v>37885262</v>
      </c>
      <c r="J1366" t="s">
        <v>578</v>
      </c>
      <c r="K1366" t="s">
        <v>723</v>
      </c>
      <c r="L1366" t="str">
        <f>VLOOKUP(K1366,[1]контракти!$G$2:$H$347,2,FALSE)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6" t="s">
        <v>28</v>
      </c>
      <c r="N1366" t="s">
        <v>23</v>
      </c>
      <c r="O1366" t="s">
        <v>727</v>
      </c>
      <c r="P1366" t="s">
        <v>22</v>
      </c>
      <c r="Q1366" t="s">
        <v>30</v>
      </c>
      <c r="R1366">
        <v>113</v>
      </c>
    </row>
    <row r="1367" spans="1:18" x14ac:dyDescent="0.25">
      <c r="A1367" s="1">
        <v>43773</v>
      </c>
      <c r="B1367" t="s">
        <v>17</v>
      </c>
      <c r="C1367" t="s">
        <v>18</v>
      </c>
      <c r="D1367" t="s">
        <v>572</v>
      </c>
      <c r="E1367" t="s">
        <v>20</v>
      </c>
      <c r="F1367">
        <v>1412300000</v>
      </c>
      <c r="G1367" t="s">
        <v>24</v>
      </c>
      <c r="H1367" t="s">
        <v>577</v>
      </c>
      <c r="I1367">
        <v>37885262</v>
      </c>
      <c r="J1367" t="s">
        <v>578</v>
      </c>
      <c r="K1367" t="s">
        <v>723</v>
      </c>
      <c r="L1367" t="str">
        <f>VLOOKUP(K1367,[1]контракти!$G$2:$H$347,2,FALSE)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7" t="s">
        <v>28</v>
      </c>
      <c r="N1367" t="s">
        <v>23</v>
      </c>
      <c r="O1367" t="s">
        <v>727</v>
      </c>
      <c r="P1367" t="s">
        <v>23</v>
      </c>
      <c r="Q1367" t="s">
        <v>30</v>
      </c>
      <c r="R1367">
        <v>153</v>
      </c>
    </row>
    <row r="1368" spans="1:18" x14ac:dyDescent="0.25">
      <c r="A1368" s="1">
        <v>43773</v>
      </c>
      <c r="B1368" t="s">
        <v>17</v>
      </c>
      <c r="C1368" t="s">
        <v>18</v>
      </c>
      <c r="D1368" t="s">
        <v>572</v>
      </c>
      <c r="E1368" t="s">
        <v>20</v>
      </c>
      <c r="F1368">
        <v>1412300000</v>
      </c>
      <c r="G1368" t="s">
        <v>24</v>
      </c>
      <c r="H1368" t="s">
        <v>577</v>
      </c>
      <c r="I1368">
        <v>37885262</v>
      </c>
      <c r="J1368" t="s">
        <v>578</v>
      </c>
      <c r="K1368" t="s">
        <v>748</v>
      </c>
      <c r="L1368" t="str">
        <f>VLOOKUP(K1368,[1]контракти!$G$2:$H$347,2,FALSE)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8" t="s">
        <v>28</v>
      </c>
      <c r="N1368" t="s">
        <v>22</v>
      </c>
      <c r="O1368" t="s">
        <v>724</v>
      </c>
      <c r="P1368" t="s">
        <v>22</v>
      </c>
      <c r="Q1368" t="s">
        <v>30</v>
      </c>
      <c r="R1368">
        <v>14</v>
      </c>
    </row>
    <row r="1369" spans="1:18" x14ac:dyDescent="0.25">
      <c r="A1369" s="1">
        <v>43773</v>
      </c>
      <c r="B1369" t="s">
        <v>17</v>
      </c>
      <c r="C1369" t="s">
        <v>18</v>
      </c>
      <c r="D1369" t="s">
        <v>572</v>
      </c>
      <c r="E1369" t="s">
        <v>20</v>
      </c>
      <c r="F1369">
        <v>1412300000</v>
      </c>
      <c r="G1369" t="s">
        <v>24</v>
      </c>
      <c r="H1369" t="s">
        <v>577</v>
      </c>
      <c r="I1369">
        <v>37885262</v>
      </c>
      <c r="J1369" t="s">
        <v>578</v>
      </c>
      <c r="K1369" t="s">
        <v>748</v>
      </c>
      <c r="L1369" t="str">
        <f>VLOOKUP(K1369,[1]контракти!$G$2:$H$347,2,FALSE)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69" t="s">
        <v>28</v>
      </c>
      <c r="N1369" t="s">
        <v>22</v>
      </c>
      <c r="O1369" t="s">
        <v>724</v>
      </c>
      <c r="P1369" t="s">
        <v>23</v>
      </c>
      <c r="Q1369" t="s">
        <v>30</v>
      </c>
      <c r="R1369">
        <v>13</v>
      </c>
    </row>
    <row r="1370" spans="1:18" x14ac:dyDescent="0.25">
      <c r="A1370" s="1">
        <v>43773</v>
      </c>
      <c r="B1370" t="s">
        <v>17</v>
      </c>
      <c r="C1370" t="s">
        <v>18</v>
      </c>
      <c r="D1370" t="s">
        <v>572</v>
      </c>
      <c r="E1370" t="s">
        <v>20</v>
      </c>
      <c r="F1370">
        <v>1412300000</v>
      </c>
      <c r="G1370" t="s">
        <v>24</v>
      </c>
      <c r="H1370" t="s">
        <v>577</v>
      </c>
      <c r="I1370">
        <v>37885262</v>
      </c>
      <c r="J1370" t="s">
        <v>578</v>
      </c>
      <c r="K1370" t="s">
        <v>748</v>
      </c>
      <c r="L1370" t="str">
        <f>VLOOKUP(K1370,[1]контракти!$G$2:$H$347,2,FALSE)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70" t="s">
        <v>28</v>
      </c>
      <c r="N1370" t="s">
        <v>22</v>
      </c>
      <c r="O1370" t="s">
        <v>725</v>
      </c>
      <c r="P1370" t="s">
        <v>22</v>
      </c>
      <c r="Q1370" t="s">
        <v>30</v>
      </c>
      <c r="R1370">
        <v>97</v>
      </c>
    </row>
    <row r="1371" spans="1:18" x14ac:dyDescent="0.25">
      <c r="A1371" s="1">
        <v>43773</v>
      </c>
      <c r="B1371" t="s">
        <v>17</v>
      </c>
      <c r="C1371" t="s">
        <v>18</v>
      </c>
      <c r="D1371" t="s">
        <v>572</v>
      </c>
      <c r="E1371" t="s">
        <v>20</v>
      </c>
      <c r="F1371">
        <v>1412300000</v>
      </c>
      <c r="G1371" t="s">
        <v>24</v>
      </c>
      <c r="H1371" t="s">
        <v>577</v>
      </c>
      <c r="I1371">
        <v>37885262</v>
      </c>
      <c r="J1371" t="s">
        <v>578</v>
      </c>
      <c r="K1371" t="s">
        <v>748</v>
      </c>
      <c r="L1371" t="str">
        <f>VLOOKUP(K1371,[1]контракти!$G$2:$H$347,2,FALSE)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71" t="s">
        <v>28</v>
      </c>
      <c r="N1371" t="s">
        <v>22</v>
      </c>
      <c r="O1371" t="s">
        <v>725</v>
      </c>
      <c r="P1371" t="s">
        <v>23</v>
      </c>
      <c r="Q1371" t="s">
        <v>30</v>
      </c>
      <c r="R1371">
        <v>89</v>
      </c>
    </row>
    <row r="1372" spans="1:18" x14ac:dyDescent="0.25">
      <c r="A1372" s="1">
        <v>43773</v>
      </c>
      <c r="B1372" t="s">
        <v>17</v>
      </c>
      <c r="C1372" t="s">
        <v>18</v>
      </c>
      <c r="D1372" t="s">
        <v>572</v>
      </c>
      <c r="E1372" t="s">
        <v>20</v>
      </c>
      <c r="F1372">
        <v>1412300000</v>
      </c>
      <c r="G1372" t="s">
        <v>24</v>
      </c>
      <c r="H1372" t="s">
        <v>577</v>
      </c>
      <c r="I1372">
        <v>37885262</v>
      </c>
      <c r="J1372" t="s">
        <v>578</v>
      </c>
      <c r="K1372" t="s">
        <v>748</v>
      </c>
      <c r="L1372" t="str">
        <f>VLOOKUP(K1372,[1]контракти!$G$2:$H$347,2,FALSE)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72" t="s">
        <v>28</v>
      </c>
      <c r="N1372" t="s">
        <v>22</v>
      </c>
      <c r="O1372" t="s">
        <v>726</v>
      </c>
      <c r="P1372" t="s">
        <v>22</v>
      </c>
      <c r="Q1372" t="s">
        <v>30</v>
      </c>
      <c r="R1372">
        <v>14</v>
      </c>
    </row>
    <row r="1373" spans="1:18" x14ac:dyDescent="0.25">
      <c r="A1373" s="1">
        <v>43773</v>
      </c>
      <c r="B1373" t="s">
        <v>17</v>
      </c>
      <c r="C1373" t="s">
        <v>18</v>
      </c>
      <c r="D1373" t="s">
        <v>572</v>
      </c>
      <c r="E1373" t="s">
        <v>20</v>
      </c>
      <c r="F1373">
        <v>1412300000</v>
      </c>
      <c r="G1373" t="s">
        <v>24</v>
      </c>
      <c r="H1373" t="s">
        <v>577</v>
      </c>
      <c r="I1373">
        <v>37885262</v>
      </c>
      <c r="J1373" t="s">
        <v>578</v>
      </c>
      <c r="K1373" t="s">
        <v>748</v>
      </c>
      <c r="L1373" t="str">
        <f>VLOOKUP(K1373,[1]контракти!$G$2:$H$347,2,FALSE)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73" t="s">
        <v>28</v>
      </c>
      <c r="N1373" t="s">
        <v>22</v>
      </c>
      <c r="O1373" t="s">
        <v>726</v>
      </c>
      <c r="P1373" t="s">
        <v>23</v>
      </c>
      <c r="Q1373" t="s">
        <v>30</v>
      </c>
      <c r="R1373">
        <v>7</v>
      </c>
    </row>
    <row r="1374" spans="1:18" x14ac:dyDescent="0.25">
      <c r="A1374" s="1">
        <v>43773</v>
      </c>
      <c r="B1374" t="s">
        <v>17</v>
      </c>
      <c r="C1374" t="s">
        <v>18</v>
      </c>
      <c r="D1374" t="s">
        <v>572</v>
      </c>
      <c r="E1374" t="s">
        <v>20</v>
      </c>
      <c r="F1374">
        <v>1412300000</v>
      </c>
      <c r="G1374" t="s">
        <v>24</v>
      </c>
      <c r="H1374" t="s">
        <v>577</v>
      </c>
      <c r="I1374">
        <v>37885262</v>
      </c>
      <c r="J1374" t="s">
        <v>578</v>
      </c>
      <c r="K1374" t="s">
        <v>748</v>
      </c>
      <c r="L1374" t="str">
        <f>VLOOKUP(K1374,[1]контракти!$G$2:$H$347,2,FALSE)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74" t="s">
        <v>28</v>
      </c>
      <c r="N1374" t="s">
        <v>23</v>
      </c>
      <c r="O1374" t="s">
        <v>727</v>
      </c>
      <c r="P1374" t="s">
        <v>22</v>
      </c>
      <c r="Q1374" t="s">
        <v>30</v>
      </c>
      <c r="R1374">
        <v>13</v>
      </c>
    </row>
    <row r="1375" spans="1:18" x14ac:dyDescent="0.25">
      <c r="A1375" s="1">
        <v>43773</v>
      </c>
      <c r="B1375" t="s">
        <v>17</v>
      </c>
      <c r="C1375" t="s">
        <v>18</v>
      </c>
      <c r="D1375" t="s">
        <v>572</v>
      </c>
      <c r="E1375" t="s">
        <v>20</v>
      </c>
      <c r="F1375">
        <v>1412300000</v>
      </c>
      <c r="G1375" t="s">
        <v>24</v>
      </c>
      <c r="H1375" t="s">
        <v>577</v>
      </c>
      <c r="I1375">
        <v>37885262</v>
      </c>
      <c r="J1375" t="s">
        <v>578</v>
      </c>
      <c r="K1375" t="s">
        <v>748</v>
      </c>
      <c r="L1375" t="str">
        <f>VLOOKUP(K1375,[1]контракти!$G$2:$H$347,2,FALSE)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 Амбулаторія № 4</v>
      </c>
      <c r="M1375" t="s">
        <v>28</v>
      </c>
      <c r="N1375" t="s">
        <v>23</v>
      </c>
      <c r="O1375" t="s">
        <v>727</v>
      </c>
      <c r="P1375" t="s">
        <v>23</v>
      </c>
      <c r="Q1375" t="s">
        <v>30</v>
      </c>
      <c r="R1375">
        <v>8</v>
      </c>
    </row>
    <row r="1376" spans="1:18" x14ac:dyDescent="0.25">
      <c r="A1376" s="1">
        <v>43773</v>
      </c>
      <c r="B1376" t="s">
        <v>17</v>
      </c>
      <c r="C1376" t="s">
        <v>18</v>
      </c>
      <c r="D1376" t="s">
        <v>572</v>
      </c>
      <c r="E1376" t="s">
        <v>20</v>
      </c>
      <c r="F1376">
        <v>1412300000</v>
      </c>
      <c r="G1376" t="s">
        <v>24</v>
      </c>
      <c r="H1376" t="s">
        <v>577</v>
      </c>
      <c r="I1376">
        <v>37885262</v>
      </c>
      <c r="J1376" t="s">
        <v>578</v>
      </c>
      <c r="K1376" t="s">
        <v>758</v>
      </c>
      <c r="L1376" t="str">
        <f>VLOOKUP(K1376,[1]контракти!$G$2:$H$347,2,FALSE)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Амбулаторія № 1</v>
      </c>
      <c r="M1376" t="s">
        <v>62</v>
      </c>
      <c r="N1376" t="s">
        <v>22</v>
      </c>
      <c r="O1376" t="s">
        <v>617</v>
      </c>
      <c r="P1376" t="s">
        <v>23</v>
      </c>
      <c r="Q1376" t="s">
        <v>30</v>
      </c>
      <c r="R1376">
        <v>1</v>
      </c>
    </row>
    <row r="1377" spans="1:18" x14ac:dyDescent="0.25">
      <c r="A1377" s="1">
        <v>43773</v>
      </c>
      <c r="B1377" t="s">
        <v>17</v>
      </c>
      <c r="C1377" t="s">
        <v>18</v>
      </c>
      <c r="D1377" t="s">
        <v>572</v>
      </c>
      <c r="E1377" t="s">
        <v>20</v>
      </c>
      <c r="F1377">
        <v>1412300000</v>
      </c>
      <c r="G1377" t="s">
        <v>24</v>
      </c>
      <c r="H1377" t="s">
        <v>577</v>
      </c>
      <c r="I1377">
        <v>37885262</v>
      </c>
      <c r="J1377" t="s">
        <v>578</v>
      </c>
      <c r="K1377" t="s">
        <v>758</v>
      </c>
      <c r="L1377" t="str">
        <f>VLOOKUP(K1377,[1]контракти!$G$2:$H$347,2,FALSE)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Амбулаторія № 1</v>
      </c>
      <c r="M1377" t="s">
        <v>28</v>
      </c>
      <c r="N1377" t="s">
        <v>22</v>
      </c>
      <c r="O1377" t="s">
        <v>759</v>
      </c>
      <c r="P1377" t="s">
        <v>22</v>
      </c>
      <c r="Q1377" t="s">
        <v>30</v>
      </c>
      <c r="R1377">
        <v>2</v>
      </c>
    </row>
    <row r="1378" spans="1:18" x14ac:dyDescent="0.25">
      <c r="A1378" s="1">
        <v>43773</v>
      </c>
      <c r="B1378" t="s">
        <v>17</v>
      </c>
      <c r="C1378" t="s">
        <v>18</v>
      </c>
      <c r="D1378" t="s">
        <v>572</v>
      </c>
      <c r="E1378" t="s">
        <v>20</v>
      </c>
      <c r="F1378">
        <v>1412300000</v>
      </c>
      <c r="G1378" t="s">
        <v>24</v>
      </c>
      <c r="H1378" t="s">
        <v>577</v>
      </c>
      <c r="I1378">
        <v>37885262</v>
      </c>
      <c r="J1378" t="s">
        <v>578</v>
      </c>
      <c r="K1378" t="s">
        <v>758</v>
      </c>
      <c r="L1378" t="str">
        <f>VLOOKUP(K1378,[1]контракти!$G$2:$H$347,2,FALSE)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Амбулаторія № 1</v>
      </c>
      <c r="M1378" t="s">
        <v>28</v>
      </c>
      <c r="N1378" t="s">
        <v>22</v>
      </c>
      <c r="O1378" t="s">
        <v>759</v>
      </c>
      <c r="P1378" t="s">
        <v>23</v>
      </c>
      <c r="Q1378" t="s">
        <v>30</v>
      </c>
      <c r="R1378">
        <v>1</v>
      </c>
    </row>
    <row r="1379" spans="1:18" x14ac:dyDescent="0.25">
      <c r="A1379" s="1">
        <v>43773</v>
      </c>
      <c r="B1379" t="s">
        <v>17</v>
      </c>
      <c r="C1379" t="s">
        <v>18</v>
      </c>
      <c r="D1379" t="s">
        <v>572</v>
      </c>
      <c r="E1379" t="s">
        <v>20</v>
      </c>
      <c r="F1379">
        <v>1412300000</v>
      </c>
      <c r="G1379" t="s">
        <v>24</v>
      </c>
      <c r="H1379" t="s">
        <v>577</v>
      </c>
      <c r="I1379">
        <v>37885262</v>
      </c>
      <c r="J1379" t="s">
        <v>578</v>
      </c>
      <c r="K1379" t="s">
        <v>758</v>
      </c>
      <c r="L1379" t="str">
        <f>VLOOKUP(K1379,[1]контракти!$G$2:$H$347,2,FALSE)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Амбулаторія № 1</v>
      </c>
      <c r="M1379" t="s">
        <v>28</v>
      </c>
      <c r="N1379" t="s">
        <v>23</v>
      </c>
      <c r="O1379" t="s">
        <v>760</v>
      </c>
      <c r="P1379" t="s">
        <v>22</v>
      </c>
      <c r="Q1379" t="s">
        <v>30</v>
      </c>
      <c r="R1379">
        <v>8</v>
      </c>
    </row>
    <row r="1380" spans="1:18" x14ac:dyDescent="0.25">
      <c r="A1380" s="1">
        <v>43773</v>
      </c>
      <c r="B1380" t="s">
        <v>17</v>
      </c>
      <c r="C1380" t="s">
        <v>18</v>
      </c>
      <c r="D1380" t="s">
        <v>572</v>
      </c>
      <c r="E1380" t="s">
        <v>20</v>
      </c>
      <c r="F1380">
        <v>1412300000</v>
      </c>
      <c r="G1380" t="s">
        <v>24</v>
      </c>
      <c r="H1380" t="s">
        <v>577</v>
      </c>
      <c r="I1380">
        <v>37885262</v>
      </c>
      <c r="J1380" t="s">
        <v>578</v>
      </c>
      <c r="K1380" t="s">
        <v>758</v>
      </c>
      <c r="L1380" t="str">
        <f>VLOOKUP(K1380,[1]контракти!$G$2:$H$347,2,FALSE)</f>
        <v>КОМУНАЛЬНЕ НЕКОМЕРЦІЙНЕ ПІДПРИЄМСТВО МАРІУПОЛЬСЬКОЇ МІСЬКОЇ РАДИ "ЦЕНТР ПЕРВИННОЇ МЕДИКО-САНІТАРНОЇ ДОПОМОГИ №1 М.МАРІУПОЛЯ" Амбулаторія № 1</v>
      </c>
      <c r="M1380" t="s">
        <v>28</v>
      </c>
      <c r="N1380" t="s">
        <v>23</v>
      </c>
      <c r="O1380" t="s">
        <v>760</v>
      </c>
      <c r="P1380" t="s">
        <v>23</v>
      </c>
      <c r="Q1380" t="s">
        <v>30</v>
      </c>
      <c r="R1380">
        <v>6</v>
      </c>
    </row>
    <row r="1381" spans="1:18" x14ac:dyDescent="0.25">
      <c r="A1381" s="1">
        <v>43773</v>
      </c>
      <c r="B1381" t="s">
        <v>17</v>
      </c>
      <c r="C1381" t="s">
        <v>18</v>
      </c>
      <c r="D1381" t="s">
        <v>572</v>
      </c>
      <c r="E1381" t="s">
        <v>20</v>
      </c>
      <c r="F1381">
        <v>1412300000</v>
      </c>
      <c r="G1381" t="s">
        <v>24</v>
      </c>
      <c r="H1381" t="s">
        <v>622</v>
      </c>
      <c r="I1381">
        <v>37885278</v>
      </c>
      <c r="J1381" t="s">
        <v>623</v>
      </c>
      <c r="K1381" t="s">
        <v>638</v>
      </c>
      <c r="L1381" t="str">
        <f>VLOOKUP(K1381,[1]контракти!$G$2:$H$347,2,FALSE)</f>
        <v>Амбулаторія №4</v>
      </c>
      <c r="M1381" t="s">
        <v>62</v>
      </c>
      <c r="N1381" t="s">
        <v>22</v>
      </c>
      <c r="O1381" t="s">
        <v>639</v>
      </c>
      <c r="P1381" t="s">
        <v>22</v>
      </c>
      <c r="Q1381" t="s">
        <v>32</v>
      </c>
      <c r="R1381">
        <v>115</v>
      </c>
    </row>
    <row r="1382" spans="1:18" x14ac:dyDescent="0.25">
      <c r="A1382" s="1">
        <v>43773</v>
      </c>
      <c r="B1382" t="s">
        <v>17</v>
      </c>
      <c r="C1382" t="s">
        <v>18</v>
      </c>
      <c r="D1382" t="s">
        <v>572</v>
      </c>
      <c r="E1382" t="s">
        <v>20</v>
      </c>
      <c r="F1382">
        <v>1412300000</v>
      </c>
      <c r="G1382" t="s">
        <v>24</v>
      </c>
      <c r="H1382" t="s">
        <v>622</v>
      </c>
      <c r="I1382">
        <v>37885278</v>
      </c>
      <c r="J1382" t="s">
        <v>623</v>
      </c>
      <c r="K1382" t="s">
        <v>638</v>
      </c>
      <c r="L1382" t="str">
        <f>VLOOKUP(K1382,[1]контракти!$G$2:$H$347,2,FALSE)</f>
        <v>Амбулаторія №4</v>
      </c>
      <c r="M1382" t="s">
        <v>62</v>
      </c>
      <c r="N1382" t="s">
        <v>22</v>
      </c>
      <c r="O1382" t="s">
        <v>639</v>
      </c>
      <c r="P1382" t="s">
        <v>23</v>
      </c>
      <c r="Q1382" t="s">
        <v>32</v>
      </c>
      <c r="R1382">
        <v>139</v>
      </c>
    </row>
    <row r="1383" spans="1:18" x14ac:dyDescent="0.25">
      <c r="A1383" s="1">
        <v>43773</v>
      </c>
      <c r="B1383" t="s">
        <v>17</v>
      </c>
      <c r="C1383" t="s">
        <v>18</v>
      </c>
      <c r="D1383" t="s">
        <v>572</v>
      </c>
      <c r="E1383" t="s">
        <v>20</v>
      </c>
      <c r="F1383">
        <v>1412300000</v>
      </c>
      <c r="G1383" t="s">
        <v>24</v>
      </c>
      <c r="H1383" t="s">
        <v>622</v>
      </c>
      <c r="I1383">
        <v>37885278</v>
      </c>
      <c r="J1383" t="s">
        <v>623</v>
      </c>
      <c r="K1383" t="s">
        <v>638</v>
      </c>
      <c r="L1383" t="str">
        <f>VLOOKUP(K1383,[1]контракти!$G$2:$H$347,2,FALSE)</f>
        <v>Амбулаторія №4</v>
      </c>
      <c r="M1383" t="s">
        <v>62</v>
      </c>
      <c r="N1383" t="s">
        <v>22</v>
      </c>
      <c r="O1383" t="s">
        <v>640</v>
      </c>
      <c r="P1383" t="s">
        <v>22</v>
      </c>
      <c r="Q1383" t="s">
        <v>32</v>
      </c>
      <c r="R1383">
        <v>111</v>
      </c>
    </row>
    <row r="1384" spans="1:18" x14ac:dyDescent="0.25">
      <c r="A1384" s="1">
        <v>43773</v>
      </c>
      <c r="B1384" t="s">
        <v>17</v>
      </c>
      <c r="C1384" t="s">
        <v>18</v>
      </c>
      <c r="D1384" t="s">
        <v>572</v>
      </c>
      <c r="E1384" t="s">
        <v>20</v>
      </c>
      <c r="F1384">
        <v>1412300000</v>
      </c>
      <c r="G1384" t="s">
        <v>24</v>
      </c>
      <c r="H1384" t="s">
        <v>622</v>
      </c>
      <c r="I1384">
        <v>37885278</v>
      </c>
      <c r="J1384" t="s">
        <v>623</v>
      </c>
      <c r="K1384" t="s">
        <v>638</v>
      </c>
      <c r="L1384" t="str">
        <f>VLOOKUP(K1384,[1]контракти!$G$2:$H$347,2,FALSE)</f>
        <v>Амбулаторія №4</v>
      </c>
      <c r="M1384" t="s">
        <v>62</v>
      </c>
      <c r="N1384" t="s">
        <v>22</v>
      </c>
      <c r="O1384" t="s">
        <v>640</v>
      </c>
      <c r="P1384" t="s">
        <v>23</v>
      </c>
      <c r="Q1384" t="s">
        <v>32</v>
      </c>
      <c r="R1384">
        <v>115</v>
      </c>
    </row>
    <row r="1385" spans="1:18" x14ac:dyDescent="0.25">
      <c r="A1385" s="1">
        <v>43773</v>
      </c>
      <c r="B1385" t="s">
        <v>17</v>
      </c>
      <c r="C1385" t="s">
        <v>18</v>
      </c>
      <c r="D1385" t="s">
        <v>572</v>
      </c>
      <c r="E1385" t="s">
        <v>20</v>
      </c>
      <c r="F1385">
        <v>1412300000</v>
      </c>
      <c r="G1385" t="s">
        <v>24</v>
      </c>
      <c r="H1385" t="s">
        <v>622</v>
      </c>
      <c r="I1385">
        <v>37885278</v>
      </c>
      <c r="J1385" t="s">
        <v>623</v>
      </c>
      <c r="K1385" t="s">
        <v>638</v>
      </c>
      <c r="L1385" t="str">
        <f>VLOOKUP(K1385,[1]контракти!$G$2:$H$347,2,FALSE)</f>
        <v>Амбулаторія №4</v>
      </c>
      <c r="M1385" t="s">
        <v>62</v>
      </c>
      <c r="N1385" t="s">
        <v>22</v>
      </c>
      <c r="O1385" t="s">
        <v>641</v>
      </c>
      <c r="P1385" t="s">
        <v>22</v>
      </c>
      <c r="Q1385" t="s">
        <v>32</v>
      </c>
      <c r="R1385">
        <v>113</v>
      </c>
    </row>
    <row r="1386" spans="1:18" x14ac:dyDescent="0.25">
      <c r="A1386" s="1">
        <v>43773</v>
      </c>
      <c r="B1386" t="s">
        <v>17</v>
      </c>
      <c r="C1386" t="s">
        <v>18</v>
      </c>
      <c r="D1386" t="s">
        <v>572</v>
      </c>
      <c r="E1386" t="s">
        <v>20</v>
      </c>
      <c r="F1386">
        <v>1412300000</v>
      </c>
      <c r="G1386" t="s">
        <v>24</v>
      </c>
      <c r="H1386" t="s">
        <v>622</v>
      </c>
      <c r="I1386">
        <v>37885278</v>
      </c>
      <c r="J1386" t="s">
        <v>623</v>
      </c>
      <c r="K1386" t="s">
        <v>638</v>
      </c>
      <c r="L1386" t="str">
        <f>VLOOKUP(K1386,[1]контракти!$G$2:$H$347,2,FALSE)</f>
        <v>Амбулаторія №4</v>
      </c>
      <c r="M1386" t="s">
        <v>62</v>
      </c>
      <c r="N1386" t="s">
        <v>22</v>
      </c>
      <c r="O1386" t="s">
        <v>641</v>
      </c>
      <c r="P1386" t="s">
        <v>23</v>
      </c>
      <c r="Q1386" t="s">
        <v>32</v>
      </c>
      <c r="R1386">
        <v>126</v>
      </c>
    </row>
    <row r="1387" spans="1:18" x14ac:dyDescent="0.25">
      <c r="A1387" s="1">
        <v>43773</v>
      </c>
      <c r="B1387" t="s">
        <v>17</v>
      </c>
      <c r="C1387" t="s">
        <v>18</v>
      </c>
      <c r="D1387" t="s">
        <v>572</v>
      </c>
      <c r="E1387" t="s">
        <v>20</v>
      </c>
      <c r="F1387">
        <v>1412300000</v>
      </c>
      <c r="G1387" t="s">
        <v>24</v>
      </c>
      <c r="H1387" t="s">
        <v>622</v>
      </c>
      <c r="I1387">
        <v>37885278</v>
      </c>
      <c r="J1387" t="s">
        <v>623</v>
      </c>
      <c r="K1387" t="s">
        <v>638</v>
      </c>
      <c r="L1387" t="str">
        <f>VLOOKUP(K1387,[1]контракти!$G$2:$H$347,2,FALSE)</f>
        <v>Амбулаторія №4</v>
      </c>
      <c r="M1387" t="s">
        <v>62</v>
      </c>
      <c r="N1387" t="s">
        <v>22</v>
      </c>
      <c r="O1387" t="s">
        <v>642</v>
      </c>
      <c r="P1387" t="s">
        <v>22</v>
      </c>
      <c r="Q1387" t="s">
        <v>32</v>
      </c>
      <c r="R1387">
        <v>54</v>
      </c>
    </row>
    <row r="1388" spans="1:18" x14ac:dyDescent="0.25">
      <c r="A1388" s="1">
        <v>43773</v>
      </c>
      <c r="B1388" t="s">
        <v>17</v>
      </c>
      <c r="C1388" t="s">
        <v>18</v>
      </c>
      <c r="D1388" t="s">
        <v>572</v>
      </c>
      <c r="E1388" t="s">
        <v>20</v>
      </c>
      <c r="F1388">
        <v>1412300000</v>
      </c>
      <c r="G1388" t="s">
        <v>24</v>
      </c>
      <c r="H1388" t="s">
        <v>622</v>
      </c>
      <c r="I1388">
        <v>37885278</v>
      </c>
      <c r="J1388" t="s">
        <v>623</v>
      </c>
      <c r="K1388" t="s">
        <v>638</v>
      </c>
      <c r="L1388" t="str">
        <f>VLOOKUP(K1388,[1]контракти!$G$2:$H$347,2,FALSE)</f>
        <v>Амбулаторія №4</v>
      </c>
      <c r="M1388" t="s">
        <v>62</v>
      </c>
      <c r="N1388" t="s">
        <v>22</v>
      </c>
      <c r="O1388" t="s">
        <v>642</v>
      </c>
      <c r="P1388" t="s">
        <v>23</v>
      </c>
      <c r="Q1388" t="s">
        <v>32</v>
      </c>
      <c r="R1388">
        <v>49</v>
      </c>
    </row>
    <row r="1389" spans="1:18" x14ac:dyDescent="0.25">
      <c r="A1389" s="1">
        <v>43773</v>
      </c>
      <c r="B1389" t="s">
        <v>17</v>
      </c>
      <c r="C1389" t="s">
        <v>18</v>
      </c>
      <c r="D1389" t="s">
        <v>572</v>
      </c>
      <c r="E1389" t="s">
        <v>20</v>
      </c>
      <c r="F1389">
        <v>1412300000</v>
      </c>
      <c r="G1389" t="s">
        <v>24</v>
      </c>
      <c r="H1389" t="s">
        <v>622</v>
      </c>
      <c r="I1389">
        <v>37885278</v>
      </c>
      <c r="J1389" t="s">
        <v>623</v>
      </c>
      <c r="K1389" t="s">
        <v>638</v>
      </c>
      <c r="L1389" t="str">
        <f>VLOOKUP(K1389,[1]контракти!$G$2:$H$347,2,FALSE)</f>
        <v>Амбулаторія №4</v>
      </c>
      <c r="M1389" t="s">
        <v>62</v>
      </c>
      <c r="N1389" t="s">
        <v>22</v>
      </c>
      <c r="O1389" t="s">
        <v>643</v>
      </c>
      <c r="P1389" t="s">
        <v>22</v>
      </c>
      <c r="Q1389" t="s">
        <v>32</v>
      </c>
      <c r="R1389">
        <v>79</v>
      </c>
    </row>
    <row r="1390" spans="1:18" x14ac:dyDescent="0.25">
      <c r="A1390" s="1">
        <v>43773</v>
      </c>
      <c r="B1390" t="s">
        <v>17</v>
      </c>
      <c r="C1390" t="s">
        <v>18</v>
      </c>
      <c r="D1390" t="s">
        <v>572</v>
      </c>
      <c r="E1390" t="s">
        <v>20</v>
      </c>
      <c r="F1390">
        <v>1412300000</v>
      </c>
      <c r="G1390" t="s">
        <v>24</v>
      </c>
      <c r="H1390" t="s">
        <v>622</v>
      </c>
      <c r="I1390">
        <v>37885278</v>
      </c>
      <c r="J1390" t="s">
        <v>623</v>
      </c>
      <c r="K1390" t="s">
        <v>638</v>
      </c>
      <c r="L1390" t="str">
        <f>VLOOKUP(K1390,[1]контракти!$G$2:$H$347,2,FALSE)</f>
        <v>Амбулаторія №4</v>
      </c>
      <c r="M1390" t="s">
        <v>62</v>
      </c>
      <c r="N1390" t="s">
        <v>22</v>
      </c>
      <c r="O1390" t="s">
        <v>643</v>
      </c>
      <c r="P1390" t="s">
        <v>23</v>
      </c>
      <c r="Q1390" t="s">
        <v>32</v>
      </c>
      <c r="R1390">
        <v>80</v>
      </c>
    </row>
    <row r="1391" spans="1:18" x14ac:dyDescent="0.25">
      <c r="A1391" s="1">
        <v>43773</v>
      </c>
      <c r="B1391" t="s">
        <v>17</v>
      </c>
      <c r="C1391" t="s">
        <v>18</v>
      </c>
      <c r="D1391" t="s">
        <v>572</v>
      </c>
      <c r="E1391" t="s">
        <v>20</v>
      </c>
      <c r="F1391">
        <v>1412300000</v>
      </c>
      <c r="G1391" t="s">
        <v>24</v>
      </c>
      <c r="H1391" t="s">
        <v>622</v>
      </c>
      <c r="I1391">
        <v>37885278</v>
      </c>
      <c r="J1391" t="s">
        <v>623</v>
      </c>
      <c r="K1391" t="s">
        <v>638</v>
      </c>
      <c r="L1391" t="str">
        <f>VLOOKUP(K1391,[1]контракти!$G$2:$H$347,2,FALSE)</f>
        <v>Амбулаторія №4</v>
      </c>
      <c r="M1391" t="s">
        <v>62</v>
      </c>
      <c r="N1391" t="s">
        <v>22</v>
      </c>
      <c r="O1391" t="s">
        <v>644</v>
      </c>
      <c r="P1391" t="s">
        <v>22</v>
      </c>
      <c r="Q1391" t="s">
        <v>32</v>
      </c>
      <c r="R1391">
        <v>24</v>
      </c>
    </row>
    <row r="1392" spans="1:18" x14ac:dyDescent="0.25">
      <c r="A1392" s="1">
        <v>43773</v>
      </c>
      <c r="B1392" t="s">
        <v>17</v>
      </c>
      <c r="C1392" t="s">
        <v>18</v>
      </c>
      <c r="D1392" t="s">
        <v>572</v>
      </c>
      <c r="E1392" t="s">
        <v>20</v>
      </c>
      <c r="F1392">
        <v>1412300000</v>
      </c>
      <c r="G1392" t="s">
        <v>24</v>
      </c>
      <c r="H1392" t="s">
        <v>622</v>
      </c>
      <c r="I1392">
        <v>37885278</v>
      </c>
      <c r="J1392" t="s">
        <v>623</v>
      </c>
      <c r="K1392" t="s">
        <v>638</v>
      </c>
      <c r="L1392" t="str">
        <f>VLOOKUP(K1392,[1]контракти!$G$2:$H$347,2,FALSE)</f>
        <v>Амбулаторія №4</v>
      </c>
      <c r="M1392" t="s">
        <v>62</v>
      </c>
      <c r="N1392" t="s">
        <v>22</v>
      </c>
      <c r="O1392" t="s">
        <v>644</v>
      </c>
      <c r="P1392" t="s">
        <v>23</v>
      </c>
      <c r="Q1392" t="s">
        <v>32</v>
      </c>
      <c r="R1392">
        <v>31</v>
      </c>
    </row>
    <row r="1393" spans="1:18" x14ac:dyDescent="0.25">
      <c r="A1393" s="1">
        <v>43773</v>
      </c>
      <c r="B1393" t="s">
        <v>17</v>
      </c>
      <c r="C1393" t="s">
        <v>18</v>
      </c>
      <c r="D1393" t="s">
        <v>572</v>
      </c>
      <c r="E1393" t="s">
        <v>20</v>
      </c>
      <c r="F1393">
        <v>1412300000</v>
      </c>
      <c r="G1393" t="s">
        <v>24</v>
      </c>
      <c r="H1393" t="s">
        <v>622</v>
      </c>
      <c r="I1393">
        <v>37885278</v>
      </c>
      <c r="J1393" t="s">
        <v>623</v>
      </c>
      <c r="K1393" t="s">
        <v>638</v>
      </c>
      <c r="L1393" t="str">
        <f>VLOOKUP(K1393,[1]контракти!$G$2:$H$347,2,FALSE)</f>
        <v>Амбулаторія №4</v>
      </c>
      <c r="M1393" t="s">
        <v>62</v>
      </c>
      <c r="N1393" t="s">
        <v>23</v>
      </c>
      <c r="O1393" t="s">
        <v>645</v>
      </c>
      <c r="P1393" t="s">
        <v>22</v>
      </c>
      <c r="Q1393" t="s">
        <v>32</v>
      </c>
      <c r="R1393">
        <v>126</v>
      </c>
    </row>
    <row r="1394" spans="1:18" x14ac:dyDescent="0.25">
      <c r="A1394" s="1">
        <v>43773</v>
      </c>
      <c r="B1394" t="s">
        <v>17</v>
      </c>
      <c r="C1394" t="s">
        <v>18</v>
      </c>
      <c r="D1394" t="s">
        <v>572</v>
      </c>
      <c r="E1394" t="s">
        <v>20</v>
      </c>
      <c r="F1394">
        <v>1412300000</v>
      </c>
      <c r="G1394" t="s">
        <v>24</v>
      </c>
      <c r="H1394" t="s">
        <v>622</v>
      </c>
      <c r="I1394">
        <v>37885278</v>
      </c>
      <c r="J1394" t="s">
        <v>623</v>
      </c>
      <c r="K1394" t="s">
        <v>638</v>
      </c>
      <c r="L1394" t="str">
        <f>VLOOKUP(K1394,[1]контракти!$G$2:$H$347,2,FALSE)</f>
        <v>Амбулаторія №4</v>
      </c>
      <c r="M1394" t="s">
        <v>62</v>
      </c>
      <c r="N1394" t="s">
        <v>23</v>
      </c>
      <c r="O1394" t="s">
        <v>645</v>
      </c>
      <c r="P1394" t="s">
        <v>23</v>
      </c>
      <c r="Q1394" t="s">
        <v>32</v>
      </c>
      <c r="R1394">
        <v>156</v>
      </c>
    </row>
    <row r="1395" spans="1:18" x14ac:dyDescent="0.25">
      <c r="A1395" s="1">
        <v>43773</v>
      </c>
      <c r="B1395" t="s">
        <v>17</v>
      </c>
      <c r="C1395" t="s">
        <v>18</v>
      </c>
      <c r="D1395" t="s">
        <v>572</v>
      </c>
      <c r="E1395" t="s">
        <v>20</v>
      </c>
      <c r="F1395">
        <v>1412300000</v>
      </c>
      <c r="G1395" t="s">
        <v>24</v>
      </c>
      <c r="H1395" t="s">
        <v>622</v>
      </c>
      <c r="I1395">
        <v>37885278</v>
      </c>
      <c r="J1395" t="s">
        <v>623</v>
      </c>
      <c r="K1395" t="s">
        <v>638</v>
      </c>
      <c r="L1395" t="str">
        <f>VLOOKUP(K1395,[1]контракти!$G$2:$H$347,2,FALSE)</f>
        <v>Амбулаторія №4</v>
      </c>
      <c r="M1395" t="s">
        <v>62</v>
      </c>
      <c r="N1395" t="s">
        <v>23</v>
      </c>
      <c r="O1395" t="s">
        <v>646</v>
      </c>
      <c r="P1395" t="s">
        <v>22</v>
      </c>
      <c r="Q1395" t="s">
        <v>32</v>
      </c>
      <c r="R1395">
        <v>89</v>
      </c>
    </row>
    <row r="1396" spans="1:18" x14ac:dyDescent="0.25">
      <c r="A1396" s="1">
        <v>43773</v>
      </c>
      <c r="B1396" t="s">
        <v>17</v>
      </c>
      <c r="C1396" t="s">
        <v>18</v>
      </c>
      <c r="D1396" t="s">
        <v>572</v>
      </c>
      <c r="E1396" t="s">
        <v>20</v>
      </c>
      <c r="F1396">
        <v>1412300000</v>
      </c>
      <c r="G1396" t="s">
        <v>24</v>
      </c>
      <c r="H1396" t="s">
        <v>622</v>
      </c>
      <c r="I1396">
        <v>37885278</v>
      </c>
      <c r="J1396" t="s">
        <v>623</v>
      </c>
      <c r="K1396" t="s">
        <v>638</v>
      </c>
      <c r="L1396" t="str">
        <f>VLOOKUP(K1396,[1]контракти!$G$2:$H$347,2,FALSE)</f>
        <v>Амбулаторія №4</v>
      </c>
      <c r="M1396" t="s">
        <v>62</v>
      </c>
      <c r="N1396" t="s">
        <v>23</v>
      </c>
      <c r="O1396" t="s">
        <v>646</v>
      </c>
      <c r="P1396" t="s">
        <v>23</v>
      </c>
      <c r="Q1396" t="s">
        <v>32</v>
      </c>
      <c r="R1396">
        <v>115</v>
      </c>
    </row>
    <row r="1397" spans="1:18" x14ac:dyDescent="0.25">
      <c r="A1397" s="1">
        <v>43773</v>
      </c>
      <c r="B1397" t="s">
        <v>17</v>
      </c>
      <c r="C1397" t="s">
        <v>18</v>
      </c>
      <c r="D1397" t="s">
        <v>572</v>
      </c>
      <c r="E1397" t="s">
        <v>20</v>
      </c>
      <c r="F1397">
        <v>1412300000</v>
      </c>
      <c r="G1397" t="s">
        <v>24</v>
      </c>
      <c r="H1397" t="s">
        <v>622</v>
      </c>
      <c r="I1397">
        <v>37885278</v>
      </c>
      <c r="J1397" t="s">
        <v>623</v>
      </c>
      <c r="K1397" t="s">
        <v>638</v>
      </c>
      <c r="L1397" t="str">
        <f>VLOOKUP(K1397,[1]контракти!$G$2:$H$347,2,FALSE)</f>
        <v>Амбулаторія №4</v>
      </c>
      <c r="M1397" t="s">
        <v>28</v>
      </c>
      <c r="N1397" t="s">
        <v>22</v>
      </c>
      <c r="O1397" t="s">
        <v>647</v>
      </c>
      <c r="P1397" t="s">
        <v>22</v>
      </c>
      <c r="Q1397" t="s">
        <v>32</v>
      </c>
      <c r="R1397">
        <v>104</v>
      </c>
    </row>
    <row r="1398" spans="1:18" x14ac:dyDescent="0.25">
      <c r="A1398" s="1">
        <v>43773</v>
      </c>
      <c r="B1398" t="s">
        <v>17</v>
      </c>
      <c r="C1398" t="s">
        <v>18</v>
      </c>
      <c r="D1398" t="s">
        <v>572</v>
      </c>
      <c r="E1398" t="s">
        <v>20</v>
      </c>
      <c r="F1398">
        <v>1412300000</v>
      </c>
      <c r="G1398" t="s">
        <v>24</v>
      </c>
      <c r="H1398" t="s">
        <v>622</v>
      </c>
      <c r="I1398">
        <v>37885278</v>
      </c>
      <c r="J1398" t="s">
        <v>623</v>
      </c>
      <c r="K1398" t="s">
        <v>638</v>
      </c>
      <c r="L1398" t="str">
        <f>VLOOKUP(K1398,[1]контракти!$G$2:$H$347,2,FALSE)</f>
        <v>Амбулаторія №4</v>
      </c>
      <c r="M1398" t="s">
        <v>28</v>
      </c>
      <c r="N1398" t="s">
        <v>22</v>
      </c>
      <c r="O1398" t="s">
        <v>647</v>
      </c>
      <c r="P1398" t="s">
        <v>23</v>
      </c>
      <c r="Q1398" t="s">
        <v>32</v>
      </c>
      <c r="R1398">
        <v>98</v>
      </c>
    </row>
    <row r="1399" spans="1:18" x14ac:dyDescent="0.25">
      <c r="A1399" s="1">
        <v>43773</v>
      </c>
      <c r="B1399" t="s">
        <v>17</v>
      </c>
      <c r="C1399" t="s">
        <v>18</v>
      </c>
      <c r="D1399" t="s">
        <v>572</v>
      </c>
      <c r="E1399" t="s">
        <v>20</v>
      </c>
      <c r="F1399">
        <v>1412300000</v>
      </c>
      <c r="G1399" t="s">
        <v>24</v>
      </c>
      <c r="H1399" t="s">
        <v>622</v>
      </c>
      <c r="I1399">
        <v>37885278</v>
      </c>
      <c r="J1399" t="s">
        <v>623</v>
      </c>
      <c r="K1399" t="s">
        <v>638</v>
      </c>
      <c r="L1399" t="str">
        <f>VLOOKUP(K1399,[1]контракти!$G$2:$H$347,2,FALSE)</f>
        <v>Амбулаторія №4</v>
      </c>
      <c r="M1399" t="s">
        <v>28</v>
      </c>
      <c r="N1399" t="s">
        <v>23</v>
      </c>
      <c r="O1399" t="s">
        <v>648</v>
      </c>
      <c r="P1399" t="s">
        <v>22</v>
      </c>
      <c r="Q1399" t="s">
        <v>32</v>
      </c>
      <c r="R1399">
        <v>126</v>
      </c>
    </row>
    <row r="1400" spans="1:18" x14ac:dyDescent="0.25">
      <c r="A1400" s="1">
        <v>43773</v>
      </c>
      <c r="B1400" t="s">
        <v>17</v>
      </c>
      <c r="C1400" t="s">
        <v>18</v>
      </c>
      <c r="D1400" t="s">
        <v>572</v>
      </c>
      <c r="E1400" t="s">
        <v>20</v>
      </c>
      <c r="F1400">
        <v>1412300000</v>
      </c>
      <c r="G1400" t="s">
        <v>24</v>
      </c>
      <c r="H1400" t="s">
        <v>622</v>
      </c>
      <c r="I1400">
        <v>37885278</v>
      </c>
      <c r="J1400" t="s">
        <v>623</v>
      </c>
      <c r="K1400" t="s">
        <v>638</v>
      </c>
      <c r="L1400" t="str">
        <f>VLOOKUP(K1400,[1]контракти!$G$2:$H$347,2,FALSE)</f>
        <v>Амбулаторія №4</v>
      </c>
      <c r="M1400" t="s">
        <v>28</v>
      </c>
      <c r="N1400" t="s">
        <v>23</v>
      </c>
      <c r="O1400" t="s">
        <v>648</v>
      </c>
      <c r="P1400" t="s">
        <v>23</v>
      </c>
      <c r="Q1400" t="s">
        <v>32</v>
      </c>
      <c r="R1400">
        <v>121</v>
      </c>
    </row>
    <row r="1401" spans="1:18" x14ac:dyDescent="0.25">
      <c r="A1401" s="1">
        <v>43773</v>
      </c>
      <c r="B1401" t="s">
        <v>17</v>
      </c>
      <c r="C1401" t="s">
        <v>18</v>
      </c>
      <c r="D1401" t="s">
        <v>572</v>
      </c>
      <c r="E1401" t="s">
        <v>20</v>
      </c>
      <c r="F1401">
        <v>1412300000</v>
      </c>
      <c r="G1401" t="s">
        <v>24</v>
      </c>
      <c r="H1401" t="s">
        <v>622</v>
      </c>
      <c r="I1401">
        <v>37885278</v>
      </c>
      <c r="J1401" t="s">
        <v>623</v>
      </c>
      <c r="K1401" t="s">
        <v>638</v>
      </c>
      <c r="L1401" t="str">
        <f>VLOOKUP(K1401,[1]контракти!$G$2:$H$347,2,FALSE)</f>
        <v>Амбулаторія №4</v>
      </c>
      <c r="M1401" t="s">
        <v>28</v>
      </c>
      <c r="N1401" t="s">
        <v>23</v>
      </c>
      <c r="O1401" t="s">
        <v>649</v>
      </c>
      <c r="P1401" t="s">
        <v>22</v>
      </c>
      <c r="Q1401" t="s">
        <v>32</v>
      </c>
      <c r="R1401">
        <v>115</v>
      </c>
    </row>
    <row r="1402" spans="1:18" x14ac:dyDescent="0.25">
      <c r="A1402" s="1">
        <v>43773</v>
      </c>
      <c r="B1402" t="s">
        <v>17</v>
      </c>
      <c r="C1402" t="s">
        <v>18</v>
      </c>
      <c r="D1402" t="s">
        <v>572</v>
      </c>
      <c r="E1402" t="s">
        <v>20</v>
      </c>
      <c r="F1402">
        <v>1412300000</v>
      </c>
      <c r="G1402" t="s">
        <v>24</v>
      </c>
      <c r="H1402" t="s">
        <v>622</v>
      </c>
      <c r="I1402">
        <v>37885278</v>
      </c>
      <c r="J1402" t="s">
        <v>623</v>
      </c>
      <c r="K1402" t="s">
        <v>638</v>
      </c>
      <c r="L1402" t="str">
        <f>VLOOKUP(K1402,[1]контракти!$G$2:$H$347,2,FALSE)</f>
        <v>Амбулаторія №4</v>
      </c>
      <c r="M1402" t="s">
        <v>28</v>
      </c>
      <c r="N1402" t="s">
        <v>23</v>
      </c>
      <c r="O1402" t="s">
        <v>649</v>
      </c>
      <c r="P1402" t="s">
        <v>23</v>
      </c>
      <c r="Q1402" t="s">
        <v>32</v>
      </c>
      <c r="R1402">
        <v>124</v>
      </c>
    </row>
    <row r="1403" spans="1:18" x14ac:dyDescent="0.25">
      <c r="A1403" s="1">
        <v>43773</v>
      </c>
      <c r="B1403" t="s">
        <v>17</v>
      </c>
      <c r="C1403" t="s">
        <v>18</v>
      </c>
      <c r="D1403" t="s">
        <v>572</v>
      </c>
      <c r="E1403" t="s">
        <v>20</v>
      </c>
      <c r="F1403">
        <v>1412300000</v>
      </c>
      <c r="G1403" t="s">
        <v>24</v>
      </c>
      <c r="H1403" t="s">
        <v>622</v>
      </c>
      <c r="I1403">
        <v>37885278</v>
      </c>
      <c r="J1403" t="s">
        <v>623</v>
      </c>
      <c r="K1403" t="s">
        <v>733</v>
      </c>
      <c r="L1403" t="str">
        <f>VLOOKUP(K1403,[1]контракти!$G$2:$H$347,2,FALSE)</f>
        <v>Амбулаторія №1</v>
      </c>
      <c r="M1403" t="s">
        <v>62</v>
      </c>
      <c r="N1403" t="s">
        <v>22</v>
      </c>
      <c r="O1403" t="s">
        <v>639</v>
      </c>
      <c r="P1403" t="s">
        <v>23</v>
      </c>
      <c r="Q1403" t="s">
        <v>32</v>
      </c>
      <c r="R1403">
        <v>1</v>
      </c>
    </row>
    <row r="1404" spans="1:18" x14ac:dyDescent="0.25">
      <c r="A1404" s="1">
        <v>43773</v>
      </c>
      <c r="B1404" t="s">
        <v>17</v>
      </c>
      <c r="C1404" t="s">
        <v>18</v>
      </c>
      <c r="D1404" t="s">
        <v>572</v>
      </c>
      <c r="E1404" t="s">
        <v>20</v>
      </c>
      <c r="F1404">
        <v>1412300000</v>
      </c>
      <c r="G1404" t="s">
        <v>24</v>
      </c>
      <c r="H1404" t="s">
        <v>622</v>
      </c>
      <c r="I1404">
        <v>37885278</v>
      </c>
      <c r="J1404" t="s">
        <v>623</v>
      </c>
      <c r="K1404" t="s">
        <v>733</v>
      </c>
      <c r="L1404" t="str">
        <f>VLOOKUP(K1404,[1]контракти!$G$2:$H$347,2,FALSE)</f>
        <v>Амбулаторія №1</v>
      </c>
      <c r="M1404" t="s">
        <v>28</v>
      </c>
      <c r="N1404" t="s">
        <v>23</v>
      </c>
      <c r="O1404" t="s">
        <v>648</v>
      </c>
      <c r="P1404" t="s">
        <v>23</v>
      </c>
      <c r="Q1404" t="s">
        <v>32</v>
      </c>
      <c r="R1404">
        <v>1</v>
      </c>
    </row>
    <row r="1405" spans="1:18" x14ac:dyDescent="0.25">
      <c r="A1405" s="1">
        <v>43773</v>
      </c>
      <c r="B1405" t="s">
        <v>17</v>
      </c>
      <c r="C1405" t="s">
        <v>18</v>
      </c>
      <c r="D1405" t="s">
        <v>572</v>
      </c>
      <c r="E1405" t="s">
        <v>20</v>
      </c>
      <c r="F1405">
        <v>1412300000</v>
      </c>
      <c r="G1405" t="s">
        <v>24</v>
      </c>
      <c r="H1405" t="s">
        <v>622</v>
      </c>
      <c r="I1405">
        <v>37885278</v>
      </c>
      <c r="J1405" t="s">
        <v>623</v>
      </c>
      <c r="K1405" t="s">
        <v>742</v>
      </c>
      <c r="L1405" t="str">
        <f>VLOOKUP(K1405,[1]контракти!$G$2:$H$347,2,FALSE)</f>
        <v>Амбулаторія №2</v>
      </c>
      <c r="M1405" t="s">
        <v>28</v>
      </c>
      <c r="N1405" t="s">
        <v>22</v>
      </c>
      <c r="O1405" t="s">
        <v>744</v>
      </c>
      <c r="P1405" t="s">
        <v>23</v>
      </c>
      <c r="Q1405" t="s">
        <v>32</v>
      </c>
      <c r="R1405">
        <v>1</v>
      </c>
    </row>
    <row r="1406" spans="1:18" x14ac:dyDescent="0.25">
      <c r="A1406" s="1">
        <v>43773</v>
      </c>
      <c r="B1406" t="s">
        <v>17</v>
      </c>
      <c r="C1406" t="s">
        <v>18</v>
      </c>
      <c r="D1406" t="s">
        <v>572</v>
      </c>
      <c r="E1406" t="s">
        <v>20</v>
      </c>
      <c r="F1406">
        <v>1412300000</v>
      </c>
      <c r="G1406" t="s">
        <v>24</v>
      </c>
      <c r="H1406" t="s">
        <v>622</v>
      </c>
      <c r="I1406">
        <v>37885278</v>
      </c>
      <c r="J1406" t="s">
        <v>623</v>
      </c>
      <c r="K1406" t="s">
        <v>624</v>
      </c>
      <c r="L1406" t="str">
        <f>VLOOKUP(K1406,[1]контракти!$G$2:$H$347,2,FALSE)</f>
        <v>Амбулаторія №3</v>
      </c>
      <c r="M1406" t="s">
        <v>28</v>
      </c>
      <c r="N1406" t="s">
        <v>22</v>
      </c>
      <c r="O1406" t="s">
        <v>625</v>
      </c>
      <c r="P1406" t="s">
        <v>22</v>
      </c>
      <c r="Q1406" t="s">
        <v>30</v>
      </c>
      <c r="R1406">
        <v>1</v>
      </c>
    </row>
    <row r="1407" spans="1:18" x14ac:dyDescent="0.25">
      <c r="A1407" s="1">
        <v>43773</v>
      </c>
      <c r="B1407" t="s">
        <v>17</v>
      </c>
      <c r="C1407" t="s">
        <v>18</v>
      </c>
      <c r="D1407" t="s">
        <v>572</v>
      </c>
      <c r="E1407" t="s">
        <v>20</v>
      </c>
      <c r="F1407">
        <v>1412300000</v>
      </c>
      <c r="G1407" t="s">
        <v>24</v>
      </c>
      <c r="H1407" t="s">
        <v>622</v>
      </c>
      <c r="I1407">
        <v>37885278</v>
      </c>
      <c r="J1407" t="s">
        <v>623</v>
      </c>
      <c r="K1407" t="s">
        <v>624</v>
      </c>
      <c r="L1407" t="str">
        <f>VLOOKUP(K1407,[1]контракти!$G$2:$H$347,2,FALSE)</f>
        <v>Амбулаторія №3</v>
      </c>
      <c r="M1407" t="s">
        <v>28</v>
      </c>
      <c r="N1407" t="s">
        <v>22</v>
      </c>
      <c r="O1407" t="s">
        <v>626</v>
      </c>
      <c r="P1407" t="s">
        <v>22</v>
      </c>
      <c r="Q1407" t="s">
        <v>30</v>
      </c>
      <c r="R1407">
        <v>3</v>
      </c>
    </row>
    <row r="1408" spans="1:18" x14ac:dyDescent="0.25">
      <c r="A1408" s="1">
        <v>43773</v>
      </c>
      <c r="B1408" t="s">
        <v>17</v>
      </c>
      <c r="C1408" t="s">
        <v>18</v>
      </c>
      <c r="D1408" t="s">
        <v>572</v>
      </c>
      <c r="E1408" t="s">
        <v>20</v>
      </c>
      <c r="F1408">
        <v>1412300000</v>
      </c>
      <c r="G1408" t="s">
        <v>24</v>
      </c>
      <c r="H1408" t="s">
        <v>622</v>
      </c>
      <c r="I1408">
        <v>37885278</v>
      </c>
      <c r="J1408" t="s">
        <v>623</v>
      </c>
      <c r="K1408" t="s">
        <v>624</v>
      </c>
      <c r="L1408" t="str">
        <f>VLOOKUP(K1408,[1]контракти!$G$2:$H$347,2,FALSE)</f>
        <v>Амбулаторія №3</v>
      </c>
      <c r="M1408" t="s">
        <v>28</v>
      </c>
      <c r="N1408" t="s">
        <v>22</v>
      </c>
      <c r="O1408" t="s">
        <v>626</v>
      </c>
      <c r="P1408" t="s">
        <v>23</v>
      </c>
      <c r="Q1408" t="s">
        <v>30</v>
      </c>
      <c r="R1408">
        <v>6</v>
      </c>
    </row>
    <row r="1409" spans="1:18" x14ac:dyDescent="0.25">
      <c r="A1409" s="1">
        <v>43773</v>
      </c>
      <c r="B1409" t="s">
        <v>17</v>
      </c>
      <c r="C1409" t="s">
        <v>18</v>
      </c>
      <c r="D1409" t="s">
        <v>572</v>
      </c>
      <c r="E1409" t="s">
        <v>20</v>
      </c>
      <c r="F1409">
        <v>1412300000</v>
      </c>
      <c r="G1409" t="s">
        <v>24</v>
      </c>
      <c r="H1409" t="s">
        <v>622</v>
      </c>
      <c r="I1409">
        <v>37885278</v>
      </c>
      <c r="J1409" t="s">
        <v>623</v>
      </c>
      <c r="K1409" t="s">
        <v>638</v>
      </c>
      <c r="L1409" t="str">
        <f>VLOOKUP(K1409,[1]контракти!$G$2:$H$347,2,FALSE)</f>
        <v>Амбулаторія №4</v>
      </c>
      <c r="M1409" t="s">
        <v>62</v>
      </c>
      <c r="N1409" t="s">
        <v>22</v>
      </c>
      <c r="O1409" t="s">
        <v>639</v>
      </c>
      <c r="P1409" t="s">
        <v>22</v>
      </c>
      <c r="Q1409" t="s">
        <v>30</v>
      </c>
      <c r="R1409">
        <v>214</v>
      </c>
    </row>
    <row r="1410" spans="1:18" x14ac:dyDescent="0.25">
      <c r="A1410" s="1">
        <v>43773</v>
      </c>
      <c r="B1410" t="s">
        <v>17</v>
      </c>
      <c r="C1410" t="s">
        <v>18</v>
      </c>
      <c r="D1410" t="s">
        <v>572</v>
      </c>
      <c r="E1410" t="s">
        <v>20</v>
      </c>
      <c r="F1410">
        <v>1412300000</v>
      </c>
      <c r="G1410" t="s">
        <v>24</v>
      </c>
      <c r="H1410" t="s">
        <v>622</v>
      </c>
      <c r="I1410">
        <v>37885278</v>
      </c>
      <c r="J1410" t="s">
        <v>623</v>
      </c>
      <c r="K1410" t="s">
        <v>638</v>
      </c>
      <c r="L1410" t="str">
        <f>VLOOKUP(K1410,[1]контракти!$G$2:$H$347,2,FALSE)</f>
        <v>Амбулаторія №4</v>
      </c>
      <c r="M1410" t="s">
        <v>62</v>
      </c>
      <c r="N1410" t="s">
        <v>22</v>
      </c>
      <c r="O1410" t="s">
        <v>639</v>
      </c>
      <c r="P1410" t="s">
        <v>23</v>
      </c>
      <c r="Q1410" t="s">
        <v>30</v>
      </c>
      <c r="R1410">
        <v>212</v>
      </c>
    </row>
    <row r="1411" spans="1:18" x14ac:dyDescent="0.25">
      <c r="A1411" s="1">
        <v>43773</v>
      </c>
      <c r="B1411" t="s">
        <v>17</v>
      </c>
      <c r="C1411" t="s">
        <v>18</v>
      </c>
      <c r="D1411" t="s">
        <v>572</v>
      </c>
      <c r="E1411" t="s">
        <v>20</v>
      </c>
      <c r="F1411">
        <v>1412300000</v>
      </c>
      <c r="G1411" t="s">
        <v>24</v>
      </c>
      <c r="H1411" t="s">
        <v>622</v>
      </c>
      <c r="I1411">
        <v>37885278</v>
      </c>
      <c r="J1411" t="s">
        <v>623</v>
      </c>
      <c r="K1411" t="s">
        <v>638</v>
      </c>
      <c r="L1411" t="str">
        <f>VLOOKUP(K1411,[1]контракти!$G$2:$H$347,2,FALSE)</f>
        <v>Амбулаторія №4</v>
      </c>
      <c r="M1411" t="s">
        <v>62</v>
      </c>
      <c r="N1411" t="s">
        <v>22</v>
      </c>
      <c r="O1411" t="s">
        <v>640</v>
      </c>
      <c r="P1411" t="s">
        <v>22</v>
      </c>
      <c r="Q1411" t="s">
        <v>30</v>
      </c>
      <c r="R1411">
        <v>274</v>
      </c>
    </row>
    <row r="1412" spans="1:18" x14ac:dyDescent="0.25">
      <c r="A1412" s="1">
        <v>43773</v>
      </c>
      <c r="B1412" t="s">
        <v>17</v>
      </c>
      <c r="C1412" t="s">
        <v>18</v>
      </c>
      <c r="D1412" t="s">
        <v>572</v>
      </c>
      <c r="E1412" t="s">
        <v>20</v>
      </c>
      <c r="F1412">
        <v>1412300000</v>
      </c>
      <c r="G1412" t="s">
        <v>24</v>
      </c>
      <c r="H1412" t="s">
        <v>622</v>
      </c>
      <c r="I1412">
        <v>37885278</v>
      </c>
      <c r="J1412" t="s">
        <v>623</v>
      </c>
      <c r="K1412" t="s">
        <v>638</v>
      </c>
      <c r="L1412" t="str">
        <f>VLOOKUP(K1412,[1]контракти!$G$2:$H$347,2,FALSE)</f>
        <v>Амбулаторія №4</v>
      </c>
      <c r="M1412" t="s">
        <v>62</v>
      </c>
      <c r="N1412" t="s">
        <v>22</v>
      </c>
      <c r="O1412" t="s">
        <v>640</v>
      </c>
      <c r="P1412" t="s">
        <v>23</v>
      </c>
      <c r="Q1412" t="s">
        <v>30</v>
      </c>
      <c r="R1412">
        <v>240</v>
      </c>
    </row>
    <row r="1413" spans="1:18" x14ac:dyDescent="0.25">
      <c r="A1413" s="1">
        <v>43773</v>
      </c>
      <c r="B1413" t="s">
        <v>17</v>
      </c>
      <c r="C1413" t="s">
        <v>18</v>
      </c>
      <c r="D1413" t="s">
        <v>572</v>
      </c>
      <c r="E1413" t="s">
        <v>20</v>
      </c>
      <c r="F1413">
        <v>1412300000</v>
      </c>
      <c r="G1413" t="s">
        <v>24</v>
      </c>
      <c r="H1413" t="s">
        <v>622</v>
      </c>
      <c r="I1413">
        <v>37885278</v>
      </c>
      <c r="J1413" t="s">
        <v>623</v>
      </c>
      <c r="K1413" t="s">
        <v>638</v>
      </c>
      <c r="L1413" t="str">
        <f>VLOOKUP(K1413,[1]контракти!$G$2:$H$347,2,FALSE)</f>
        <v>Амбулаторія №4</v>
      </c>
      <c r="M1413" t="s">
        <v>62</v>
      </c>
      <c r="N1413" t="s">
        <v>22</v>
      </c>
      <c r="O1413" t="s">
        <v>641</v>
      </c>
      <c r="P1413" t="s">
        <v>22</v>
      </c>
      <c r="Q1413" t="s">
        <v>30</v>
      </c>
      <c r="R1413">
        <v>270</v>
      </c>
    </row>
    <row r="1414" spans="1:18" x14ac:dyDescent="0.25">
      <c r="A1414" s="1">
        <v>43773</v>
      </c>
      <c r="B1414" t="s">
        <v>17</v>
      </c>
      <c r="C1414" t="s">
        <v>18</v>
      </c>
      <c r="D1414" t="s">
        <v>572</v>
      </c>
      <c r="E1414" t="s">
        <v>20</v>
      </c>
      <c r="F1414">
        <v>1412300000</v>
      </c>
      <c r="G1414" t="s">
        <v>24</v>
      </c>
      <c r="H1414" t="s">
        <v>622</v>
      </c>
      <c r="I1414">
        <v>37885278</v>
      </c>
      <c r="J1414" t="s">
        <v>623</v>
      </c>
      <c r="K1414" t="s">
        <v>638</v>
      </c>
      <c r="L1414" t="str">
        <f>VLOOKUP(K1414,[1]контракти!$G$2:$H$347,2,FALSE)</f>
        <v>Амбулаторія №4</v>
      </c>
      <c r="M1414" t="s">
        <v>62</v>
      </c>
      <c r="N1414" t="s">
        <v>22</v>
      </c>
      <c r="O1414" t="s">
        <v>641</v>
      </c>
      <c r="P1414" t="s">
        <v>23</v>
      </c>
      <c r="Q1414" t="s">
        <v>30</v>
      </c>
      <c r="R1414">
        <v>325</v>
      </c>
    </row>
    <row r="1415" spans="1:18" x14ac:dyDescent="0.25">
      <c r="A1415" s="1">
        <v>43773</v>
      </c>
      <c r="B1415" t="s">
        <v>17</v>
      </c>
      <c r="C1415" t="s">
        <v>18</v>
      </c>
      <c r="D1415" t="s">
        <v>572</v>
      </c>
      <c r="E1415" t="s">
        <v>20</v>
      </c>
      <c r="F1415">
        <v>1412300000</v>
      </c>
      <c r="G1415" t="s">
        <v>24</v>
      </c>
      <c r="H1415" t="s">
        <v>622</v>
      </c>
      <c r="I1415">
        <v>37885278</v>
      </c>
      <c r="J1415" t="s">
        <v>623</v>
      </c>
      <c r="K1415" t="s">
        <v>638</v>
      </c>
      <c r="L1415" t="str">
        <f>VLOOKUP(K1415,[1]контракти!$G$2:$H$347,2,FALSE)</f>
        <v>Амбулаторія №4</v>
      </c>
      <c r="M1415" t="s">
        <v>62</v>
      </c>
      <c r="N1415" t="s">
        <v>22</v>
      </c>
      <c r="O1415" t="s">
        <v>642</v>
      </c>
      <c r="P1415" t="s">
        <v>22</v>
      </c>
      <c r="Q1415" t="s">
        <v>30</v>
      </c>
      <c r="R1415">
        <v>116</v>
      </c>
    </row>
    <row r="1416" spans="1:18" x14ac:dyDescent="0.25">
      <c r="A1416" s="1">
        <v>43773</v>
      </c>
      <c r="B1416" t="s">
        <v>17</v>
      </c>
      <c r="C1416" t="s">
        <v>18</v>
      </c>
      <c r="D1416" t="s">
        <v>572</v>
      </c>
      <c r="E1416" t="s">
        <v>20</v>
      </c>
      <c r="F1416">
        <v>1412300000</v>
      </c>
      <c r="G1416" t="s">
        <v>24</v>
      </c>
      <c r="H1416" t="s">
        <v>622</v>
      </c>
      <c r="I1416">
        <v>37885278</v>
      </c>
      <c r="J1416" t="s">
        <v>623</v>
      </c>
      <c r="K1416" t="s">
        <v>638</v>
      </c>
      <c r="L1416" t="str">
        <f>VLOOKUP(K1416,[1]контракти!$G$2:$H$347,2,FALSE)</f>
        <v>Амбулаторія №4</v>
      </c>
      <c r="M1416" t="s">
        <v>62</v>
      </c>
      <c r="N1416" t="s">
        <v>22</v>
      </c>
      <c r="O1416" t="s">
        <v>642</v>
      </c>
      <c r="P1416" t="s">
        <v>23</v>
      </c>
      <c r="Q1416" t="s">
        <v>30</v>
      </c>
      <c r="R1416">
        <v>112</v>
      </c>
    </row>
    <row r="1417" spans="1:18" x14ac:dyDescent="0.25">
      <c r="A1417" s="1">
        <v>43773</v>
      </c>
      <c r="B1417" t="s">
        <v>17</v>
      </c>
      <c r="C1417" t="s">
        <v>18</v>
      </c>
      <c r="D1417" t="s">
        <v>572</v>
      </c>
      <c r="E1417" t="s">
        <v>20</v>
      </c>
      <c r="F1417">
        <v>1412300000</v>
      </c>
      <c r="G1417" t="s">
        <v>24</v>
      </c>
      <c r="H1417" t="s">
        <v>622</v>
      </c>
      <c r="I1417">
        <v>37885278</v>
      </c>
      <c r="J1417" t="s">
        <v>623</v>
      </c>
      <c r="K1417" t="s">
        <v>638</v>
      </c>
      <c r="L1417" t="str">
        <f>VLOOKUP(K1417,[1]контракти!$G$2:$H$347,2,FALSE)</f>
        <v>Амбулаторія №4</v>
      </c>
      <c r="M1417" t="s">
        <v>62</v>
      </c>
      <c r="N1417" t="s">
        <v>22</v>
      </c>
      <c r="O1417" t="s">
        <v>643</v>
      </c>
      <c r="P1417" t="s">
        <v>22</v>
      </c>
      <c r="Q1417" t="s">
        <v>30</v>
      </c>
      <c r="R1417">
        <v>130</v>
      </c>
    </row>
    <row r="1418" spans="1:18" x14ac:dyDescent="0.25">
      <c r="A1418" s="1">
        <v>43773</v>
      </c>
      <c r="B1418" t="s">
        <v>17</v>
      </c>
      <c r="C1418" t="s">
        <v>18</v>
      </c>
      <c r="D1418" t="s">
        <v>572</v>
      </c>
      <c r="E1418" t="s">
        <v>20</v>
      </c>
      <c r="F1418">
        <v>1412300000</v>
      </c>
      <c r="G1418" t="s">
        <v>24</v>
      </c>
      <c r="H1418" t="s">
        <v>622</v>
      </c>
      <c r="I1418">
        <v>37885278</v>
      </c>
      <c r="J1418" t="s">
        <v>623</v>
      </c>
      <c r="K1418" t="s">
        <v>638</v>
      </c>
      <c r="L1418" t="str">
        <f>VLOOKUP(K1418,[1]контракти!$G$2:$H$347,2,FALSE)</f>
        <v>Амбулаторія №4</v>
      </c>
      <c r="M1418" t="s">
        <v>62</v>
      </c>
      <c r="N1418" t="s">
        <v>22</v>
      </c>
      <c r="O1418" t="s">
        <v>643</v>
      </c>
      <c r="P1418" t="s">
        <v>23</v>
      </c>
      <c r="Q1418" t="s">
        <v>30</v>
      </c>
      <c r="R1418">
        <v>156</v>
      </c>
    </row>
    <row r="1419" spans="1:18" x14ac:dyDescent="0.25">
      <c r="A1419" s="1">
        <v>43773</v>
      </c>
      <c r="B1419" t="s">
        <v>17</v>
      </c>
      <c r="C1419" t="s">
        <v>18</v>
      </c>
      <c r="D1419" t="s">
        <v>572</v>
      </c>
      <c r="E1419" t="s">
        <v>20</v>
      </c>
      <c r="F1419">
        <v>1412300000</v>
      </c>
      <c r="G1419" t="s">
        <v>24</v>
      </c>
      <c r="H1419" t="s">
        <v>622</v>
      </c>
      <c r="I1419">
        <v>37885278</v>
      </c>
      <c r="J1419" t="s">
        <v>623</v>
      </c>
      <c r="K1419" t="s">
        <v>638</v>
      </c>
      <c r="L1419" t="str">
        <f>VLOOKUP(K1419,[1]контракти!$G$2:$H$347,2,FALSE)</f>
        <v>Амбулаторія №4</v>
      </c>
      <c r="M1419" t="s">
        <v>62</v>
      </c>
      <c r="N1419" t="s">
        <v>22</v>
      </c>
      <c r="O1419" t="s">
        <v>644</v>
      </c>
      <c r="P1419" t="s">
        <v>22</v>
      </c>
      <c r="Q1419" t="s">
        <v>30</v>
      </c>
      <c r="R1419">
        <v>71</v>
      </c>
    </row>
    <row r="1420" spans="1:18" x14ac:dyDescent="0.25">
      <c r="A1420" s="1">
        <v>43773</v>
      </c>
      <c r="B1420" t="s">
        <v>17</v>
      </c>
      <c r="C1420" t="s">
        <v>18</v>
      </c>
      <c r="D1420" t="s">
        <v>572</v>
      </c>
      <c r="E1420" t="s">
        <v>20</v>
      </c>
      <c r="F1420">
        <v>1412300000</v>
      </c>
      <c r="G1420" t="s">
        <v>24</v>
      </c>
      <c r="H1420" t="s">
        <v>622</v>
      </c>
      <c r="I1420">
        <v>37885278</v>
      </c>
      <c r="J1420" t="s">
        <v>623</v>
      </c>
      <c r="K1420" t="s">
        <v>638</v>
      </c>
      <c r="L1420" t="str">
        <f>VLOOKUP(K1420,[1]контракти!$G$2:$H$347,2,FALSE)</f>
        <v>Амбулаторія №4</v>
      </c>
      <c r="M1420" t="s">
        <v>62</v>
      </c>
      <c r="N1420" t="s">
        <v>22</v>
      </c>
      <c r="O1420" t="s">
        <v>644</v>
      </c>
      <c r="P1420" t="s">
        <v>23</v>
      </c>
      <c r="Q1420" t="s">
        <v>30</v>
      </c>
      <c r="R1420">
        <v>66</v>
      </c>
    </row>
    <row r="1421" spans="1:18" x14ac:dyDescent="0.25">
      <c r="A1421" s="1">
        <v>43773</v>
      </c>
      <c r="B1421" t="s">
        <v>17</v>
      </c>
      <c r="C1421" t="s">
        <v>18</v>
      </c>
      <c r="D1421" t="s">
        <v>572</v>
      </c>
      <c r="E1421" t="s">
        <v>20</v>
      </c>
      <c r="F1421">
        <v>1412300000</v>
      </c>
      <c r="G1421" t="s">
        <v>24</v>
      </c>
      <c r="H1421" t="s">
        <v>622</v>
      </c>
      <c r="I1421">
        <v>37885278</v>
      </c>
      <c r="J1421" t="s">
        <v>623</v>
      </c>
      <c r="K1421" t="s">
        <v>638</v>
      </c>
      <c r="L1421" t="str">
        <f>VLOOKUP(K1421,[1]контракти!$G$2:$H$347,2,FALSE)</f>
        <v>Амбулаторія №4</v>
      </c>
      <c r="M1421" t="s">
        <v>62</v>
      </c>
      <c r="N1421" t="s">
        <v>23</v>
      </c>
      <c r="O1421" t="s">
        <v>645</v>
      </c>
      <c r="P1421" t="s">
        <v>22</v>
      </c>
      <c r="Q1421" t="s">
        <v>30</v>
      </c>
      <c r="R1421">
        <v>265</v>
      </c>
    </row>
    <row r="1422" spans="1:18" x14ac:dyDescent="0.25">
      <c r="A1422" s="1">
        <v>43773</v>
      </c>
      <c r="B1422" t="s">
        <v>17</v>
      </c>
      <c r="C1422" t="s">
        <v>18</v>
      </c>
      <c r="D1422" t="s">
        <v>572</v>
      </c>
      <c r="E1422" t="s">
        <v>20</v>
      </c>
      <c r="F1422">
        <v>1412300000</v>
      </c>
      <c r="G1422" t="s">
        <v>24</v>
      </c>
      <c r="H1422" t="s">
        <v>622</v>
      </c>
      <c r="I1422">
        <v>37885278</v>
      </c>
      <c r="J1422" t="s">
        <v>623</v>
      </c>
      <c r="K1422" t="s">
        <v>638</v>
      </c>
      <c r="L1422" t="str">
        <f>VLOOKUP(K1422,[1]контракти!$G$2:$H$347,2,FALSE)</f>
        <v>Амбулаторія №4</v>
      </c>
      <c r="M1422" t="s">
        <v>62</v>
      </c>
      <c r="N1422" t="s">
        <v>23</v>
      </c>
      <c r="O1422" t="s">
        <v>645</v>
      </c>
      <c r="P1422" t="s">
        <v>23</v>
      </c>
      <c r="Q1422" t="s">
        <v>30</v>
      </c>
      <c r="R1422">
        <v>289</v>
      </c>
    </row>
    <row r="1423" spans="1:18" x14ac:dyDescent="0.25">
      <c r="A1423" s="1">
        <v>43773</v>
      </c>
      <c r="B1423" t="s">
        <v>17</v>
      </c>
      <c r="C1423" t="s">
        <v>18</v>
      </c>
      <c r="D1423" t="s">
        <v>572</v>
      </c>
      <c r="E1423" t="s">
        <v>20</v>
      </c>
      <c r="F1423">
        <v>1412300000</v>
      </c>
      <c r="G1423" t="s">
        <v>24</v>
      </c>
      <c r="H1423" t="s">
        <v>622</v>
      </c>
      <c r="I1423">
        <v>37885278</v>
      </c>
      <c r="J1423" t="s">
        <v>623</v>
      </c>
      <c r="K1423" t="s">
        <v>638</v>
      </c>
      <c r="L1423" t="str">
        <f>VLOOKUP(K1423,[1]контракти!$G$2:$H$347,2,FALSE)</f>
        <v>Амбулаторія №4</v>
      </c>
      <c r="M1423" t="s">
        <v>62</v>
      </c>
      <c r="N1423" t="s">
        <v>23</v>
      </c>
      <c r="O1423" t="s">
        <v>646</v>
      </c>
      <c r="P1423" t="s">
        <v>22</v>
      </c>
      <c r="Q1423" t="s">
        <v>30</v>
      </c>
      <c r="R1423">
        <v>117</v>
      </c>
    </row>
    <row r="1424" spans="1:18" x14ac:dyDescent="0.25">
      <c r="A1424" s="1">
        <v>43773</v>
      </c>
      <c r="B1424" t="s">
        <v>17</v>
      </c>
      <c r="C1424" t="s">
        <v>18</v>
      </c>
      <c r="D1424" t="s">
        <v>572</v>
      </c>
      <c r="E1424" t="s">
        <v>20</v>
      </c>
      <c r="F1424">
        <v>1412300000</v>
      </c>
      <c r="G1424" t="s">
        <v>24</v>
      </c>
      <c r="H1424" t="s">
        <v>622</v>
      </c>
      <c r="I1424">
        <v>37885278</v>
      </c>
      <c r="J1424" t="s">
        <v>623</v>
      </c>
      <c r="K1424" t="s">
        <v>638</v>
      </c>
      <c r="L1424" t="str">
        <f>VLOOKUP(K1424,[1]контракти!$G$2:$H$347,2,FALSE)</f>
        <v>Амбулаторія №4</v>
      </c>
      <c r="M1424" t="s">
        <v>62</v>
      </c>
      <c r="N1424" t="s">
        <v>23</v>
      </c>
      <c r="O1424" t="s">
        <v>646</v>
      </c>
      <c r="P1424" t="s">
        <v>23</v>
      </c>
      <c r="Q1424" t="s">
        <v>30</v>
      </c>
      <c r="R1424">
        <v>113</v>
      </c>
    </row>
    <row r="1425" spans="1:18" x14ac:dyDescent="0.25">
      <c r="A1425" s="1">
        <v>43773</v>
      </c>
      <c r="B1425" t="s">
        <v>17</v>
      </c>
      <c r="C1425" t="s">
        <v>18</v>
      </c>
      <c r="D1425" t="s">
        <v>572</v>
      </c>
      <c r="E1425" t="s">
        <v>20</v>
      </c>
      <c r="F1425">
        <v>1412300000</v>
      </c>
      <c r="G1425" t="s">
        <v>24</v>
      </c>
      <c r="H1425" t="s">
        <v>622</v>
      </c>
      <c r="I1425">
        <v>37885278</v>
      </c>
      <c r="J1425" t="s">
        <v>623</v>
      </c>
      <c r="K1425" t="s">
        <v>638</v>
      </c>
      <c r="L1425" t="str">
        <f>VLOOKUP(K1425,[1]контракти!$G$2:$H$347,2,FALSE)</f>
        <v>Амбулаторія №4</v>
      </c>
      <c r="M1425" t="s">
        <v>28</v>
      </c>
      <c r="N1425" t="s">
        <v>22</v>
      </c>
      <c r="O1425" t="s">
        <v>647</v>
      </c>
      <c r="P1425" t="s">
        <v>22</v>
      </c>
      <c r="Q1425" t="s">
        <v>30</v>
      </c>
      <c r="R1425">
        <v>250</v>
      </c>
    </row>
    <row r="1426" spans="1:18" x14ac:dyDescent="0.25">
      <c r="A1426" s="1">
        <v>43773</v>
      </c>
      <c r="B1426" t="s">
        <v>17</v>
      </c>
      <c r="C1426" t="s">
        <v>18</v>
      </c>
      <c r="D1426" t="s">
        <v>572</v>
      </c>
      <c r="E1426" t="s">
        <v>20</v>
      </c>
      <c r="F1426">
        <v>1412300000</v>
      </c>
      <c r="G1426" t="s">
        <v>24</v>
      </c>
      <c r="H1426" t="s">
        <v>622</v>
      </c>
      <c r="I1426">
        <v>37885278</v>
      </c>
      <c r="J1426" t="s">
        <v>623</v>
      </c>
      <c r="K1426" t="s">
        <v>638</v>
      </c>
      <c r="L1426" t="str">
        <f>VLOOKUP(K1426,[1]контракти!$G$2:$H$347,2,FALSE)</f>
        <v>Амбулаторія №4</v>
      </c>
      <c r="M1426" t="s">
        <v>28</v>
      </c>
      <c r="N1426" t="s">
        <v>22</v>
      </c>
      <c r="O1426" t="s">
        <v>647</v>
      </c>
      <c r="P1426" t="s">
        <v>23</v>
      </c>
      <c r="Q1426" t="s">
        <v>30</v>
      </c>
      <c r="R1426">
        <v>276</v>
      </c>
    </row>
    <row r="1427" spans="1:18" x14ac:dyDescent="0.25">
      <c r="A1427" s="1">
        <v>43773</v>
      </c>
      <c r="B1427" t="s">
        <v>17</v>
      </c>
      <c r="C1427" t="s">
        <v>18</v>
      </c>
      <c r="D1427" t="s">
        <v>572</v>
      </c>
      <c r="E1427" t="s">
        <v>20</v>
      </c>
      <c r="F1427">
        <v>1412300000</v>
      </c>
      <c r="G1427" t="s">
        <v>24</v>
      </c>
      <c r="H1427" t="s">
        <v>622</v>
      </c>
      <c r="I1427">
        <v>37885278</v>
      </c>
      <c r="J1427" t="s">
        <v>623</v>
      </c>
      <c r="K1427" t="s">
        <v>638</v>
      </c>
      <c r="L1427" t="str">
        <f>VLOOKUP(K1427,[1]контракти!$G$2:$H$347,2,FALSE)</f>
        <v>Амбулаторія №4</v>
      </c>
      <c r="M1427" t="s">
        <v>28</v>
      </c>
      <c r="N1427" t="s">
        <v>23</v>
      </c>
      <c r="O1427" t="s">
        <v>648</v>
      </c>
      <c r="P1427" t="s">
        <v>22</v>
      </c>
      <c r="Q1427" t="s">
        <v>30</v>
      </c>
      <c r="R1427">
        <v>250</v>
      </c>
    </row>
    <row r="1428" spans="1:18" x14ac:dyDescent="0.25">
      <c r="A1428" s="1">
        <v>43773</v>
      </c>
      <c r="B1428" t="s">
        <v>17</v>
      </c>
      <c r="C1428" t="s">
        <v>18</v>
      </c>
      <c r="D1428" t="s">
        <v>572</v>
      </c>
      <c r="E1428" t="s">
        <v>20</v>
      </c>
      <c r="F1428">
        <v>1412300000</v>
      </c>
      <c r="G1428" t="s">
        <v>24</v>
      </c>
      <c r="H1428" t="s">
        <v>622</v>
      </c>
      <c r="I1428">
        <v>37885278</v>
      </c>
      <c r="J1428" t="s">
        <v>623</v>
      </c>
      <c r="K1428" t="s">
        <v>638</v>
      </c>
      <c r="L1428" t="str">
        <f>VLOOKUP(K1428,[1]контракти!$G$2:$H$347,2,FALSE)</f>
        <v>Амбулаторія №4</v>
      </c>
      <c r="M1428" t="s">
        <v>28</v>
      </c>
      <c r="N1428" t="s">
        <v>23</v>
      </c>
      <c r="O1428" t="s">
        <v>648</v>
      </c>
      <c r="P1428" t="s">
        <v>23</v>
      </c>
      <c r="Q1428" t="s">
        <v>30</v>
      </c>
      <c r="R1428">
        <v>281</v>
      </c>
    </row>
    <row r="1429" spans="1:18" x14ac:dyDescent="0.25">
      <c r="A1429" s="1">
        <v>43773</v>
      </c>
      <c r="B1429" t="s">
        <v>17</v>
      </c>
      <c r="C1429" t="s">
        <v>18</v>
      </c>
      <c r="D1429" t="s">
        <v>572</v>
      </c>
      <c r="E1429" t="s">
        <v>20</v>
      </c>
      <c r="F1429">
        <v>1412300000</v>
      </c>
      <c r="G1429" t="s">
        <v>24</v>
      </c>
      <c r="H1429" t="s">
        <v>622</v>
      </c>
      <c r="I1429">
        <v>37885278</v>
      </c>
      <c r="J1429" t="s">
        <v>623</v>
      </c>
      <c r="K1429" t="s">
        <v>638</v>
      </c>
      <c r="L1429" t="str">
        <f>VLOOKUP(K1429,[1]контракти!$G$2:$H$347,2,FALSE)</f>
        <v>Амбулаторія №4</v>
      </c>
      <c r="M1429" t="s">
        <v>28</v>
      </c>
      <c r="N1429" t="s">
        <v>23</v>
      </c>
      <c r="O1429" t="s">
        <v>649</v>
      </c>
      <c r="P1429" t="s">
        <v>22</v>
      </c>
      <c r="Q1429" t="s">
        <v>30</v>
      </c>
      <c r="R1429">
        <v>284</v>
      </c>
    </row>
    <row r="1430" spans="1:18" x14ac:dyDescent="0.25">
      <c r="A1430" s="1">
        <v>43773</v>
      </c>
      <c r="B1430" t="s">
        <v>17</v>
      </c>
      <c r="C1430" t="s">
        <v>18</v>
      </c>
      <c r="D1430" t="s">
        <v>572</v>
      </c>
      <c r="E1430" t="s">
        <v>20</v>
      </c>
      <c r="F1430">
        <v>1412300000</v>
      </c>
      <c r="G1430" t="s">
        <v>24</v>
      </c>
      <c r="H1430" t="s">
        <v>622</v>
      </c>
      <c r="I1430">
        <v>37885278</v>
      </c>
      <c r="J1430" t="s">
        <v>623</v>
      </c>
      <c r="K1430" t="s">
        <v>638</v>
      </c>
      <c r="L1430" t="str">
        <f>VLOOKUP(K1430,[1]контракти!$G$2:$H$347,2,FALSE)</f>
        <v>Амбулаторія №4</v>
      </c>
      <c r="M1430" t="s">
        <v>28</v>
      </c>
      <c r="N1430" t="s">
        <v>23</v>
      </c>
      <c r="O1430" t="s">
        <v>649</v>
      </c>
      <c r="P1430" t="s">
        <v>23</v>
      </c>
      <c r="Q1430" t="s">
        <v>30</v>
      </c>
      <c r="R1430">
        <v>322</v>
      </c>
    </row>
    <row r="1431" spans="1:18" x14ac:dyDescent="0.25">
      <c r="A1431" s="1">
        <v>43773</v>
      </c>
      <c r="B1431" t="s">
        <v>17</v>
      </c>
      <c r="C1431" t="s">
        <v>18</v>
      </c>
      <c r="D1431" t="s">
        <v>572</v>
      </c>
      <c r="E1431" t="s">
        <v>20</v>
      </c>
      <c r="F1431">
        <v>1412300000</v>
      </c>
      <c r="G1431" t="s">
        <v>24</v>
      </c>
      <c r="H1431" t="s">
        <v>622</v>
      </c>
      <c r="I1431">
        <v>37885278</v>
      </c>
      <c r="J1431" t="s">
        <v>623</v>
      </c>
      <c r="K1431" t="s">
        <v>733</v>
      </c>
      <c r="L1431" t="str">
        <f>VLOOKUP(K1431,[1]контракти!$G$2:$H$347,2,FALSE)</f>
        <v>Амбулаторія №1</v>
      </c>
      <c r="M1431" t="s">
        <v>28</v>
      </c>
      <c r="N1431" t="s">
        <v>22</v>
      </c>
      <c r="O1431" t="s">
        <v>734</v>
      </c>
      <c r="P1431" t="s">
        <v>23</v>
      </c>
      <c r="Q1431" t="s">
        <v>30</v>
      </c>
      <c r="R1431">
        <v>1</v>
      </c>
    </row>
    <row r="1432" spans="1:18" x14ac:dyDescent="0.25">
      <c r="A1432" s="1">
        <v>43773</v>
      </c>
      <c r="B1432" t="s">
        <v>17</v>
      </c>
      <c r="C1432" t="s">
        <v>18</v>
      </c>
      <c r="D1432" t="s">
        <v>572</v>
      </c>
      <c r="E1432" t="s">
        <v>20</v>
      </c>
      <c r="F1432">
        <v>1412300000</v>
      </c>
      <c r="G1432" t="s">
        <v>24</v>
      </c>
      <c r="H1432" t="s">
        <v>622</v>
      </c>
      <c r="I1432">
        <v>37885278</v>
      </c>
      <c r="J1432" t="s">
        <v>623</v>
      </c>
      <c r="K1432" t="s">
        <v>733</v>
      </c>
      <c r="L1432" t="str">
        <f>VLOOKUP(K1432,[1]контракти!$G$2:$H$347,2,FALSE)</f>
        <v>Амбулаторія №1</v>
      </c>
      <c r="M1432" t="s">
        <v>28</v>
      </c>
      <c r="N1432" t="s">
        <v>22</v>
      </c>
      <c r="O1432" t="s">
        <v>735</v>
      </c>
      <c r="P1432" t="s">
        <v>22</v>
      </c>
      <c r="Q1432" t="s">
        <v>30</v>
      </c>
      <c r="R1432">
        <v>1</v>
      </c>
    </row>
    <row r="1433" spans="1:18" x14ac:dyDescent="0.25">
      <c r="A1433" s="1">
        <v>43773</v>
      </c>
      <c r="B1433" t="s">
        <v>17</v>
      </c>
      <c r="C1433" t="s">
        <v>18</v>
      </c>
      <c r="D1433" t="s">
        <v>572</v>
      </c>
      <c r="E1433" t="s">
        <v>20</v>
      </c>
      <c r="F1433">
        <v>1412300000</v>
      </c>
      <c r="G1433" t="s">
        <v>24</v>
      </c>
      <c r="H1433" t="s">
        <v>622</v>
      </c>
      <c r="I1433">
        <v>37885278</v>
      </c>
      <c r="J1433" t="s">
        <v>623</v>
      </c>
      <c r="K1433" t="s">
        <v>733</v>
      </c>
      <c r="L1433" t="str">
        <f>VLOOKUP(K1433,[1]контракти!$G$2:$H$347,2,FALSE)</f>
        <v>Амбулаторія №1</v>
      </c>
      <c r="M1433" t="s">
        <v>28</v>
      </c>
      <c r="N1433" t="s">
        <v>22</v>
      </c>
      <c r="O1433" t="s">
        <v>735</v>
      </c>
      <c r="P1433" t="s">
        <v>23</v>
      </c>
      <c r="Q1433" t="s">
        <v>30</v>
      </c>
      <c r="R1433">
        <v>1</v>
      </c>
    </row>
    <row r="1434" spans="1:18" x14ac:dyDescent="0.25">
      <c r="A1434" s="1">
        <v>43773</v>
      </c>
      <c r="B1434" t="s">
        <v>17</v>
      </c>
      <c r="C1434" t="s">
        <v>18</v>
      </c>
      <c r="D1434" t="s">
        <v>572</v>
      </c>
      <c r="E1434" t="s">
        <v>20</v>
      </c>
      <c r="F1434">
        <v>1412300000</v>
      </c>
      <c r="G1434" t="s">
        <v>24</v>
      </c>
      <c r="H1434" t="s">
        <v>622</v>
      </c>
      <c r="I1434">
        <v>37885278</v>
      </c>
      <c r="J1434" t="s">
        <v>623</v>
      </c>
      <c r="K1434" t="s">
        <v>733</v>
      </c>
      <c r="L1434" t="str">
        <f>VLOOKUP(K1434,[1]контракти!$G$2:$H$347,2,FALSE)</f>
        <v>Амбулаторія №1</v>
      </c>
      <c r="M1434" t="s">
        <v>28</v>
      </c>
      <c r="N1434" t="s">
        <v>23</v>
      </c>
      <c r="O1434" t="s">
        <v>736</v>
      </c>
      <c r="P1434" t="s">
        <v>22</v>
      </c>
      <c r="Q1434" t="s">
        <v>30</v>
      </c>
      <c r="R1434">
        <v>7</v>
      </c>
    </row>
    <row r="1435" spans="1:18" x14ac:dyDescent="0.25">
      <c r="A1435" s="1">
        <v>43773</v>
      </c>
      <c r="B1435" t="s">
        <v>17</v>
      </c>
      <c r="C1435" t="s">
        <v>18</v>
      </c>
      <c r="D1435" t="s">
        <v>572</v>
      </c>
      <c r="E1435" t="s">
        <v>20</v>
      </c>
      <c r="F1435">
        <v>1412300000</v>
      </c>
      <c r="G1435" t="s">
        <v>24</v>
      </c>
      <c r="H1435" t="s">
        <v>622</v>
      </c>
      <c r="I1435">
        <v>37885278</v>
      </c>
      <c r="J1435" t="s">
        <v>623</v>
      </c>
      <c r="K1435" t="s">
        <v>733</v>
      </c>
      <c r="L1435" t="str">
        <f>VLOOKUP(K1435,[1]контракти!$G$2:$H$347,2,FALSE)</f>
        <v>Амбулаторія №1</v>
      </c>
      <c r="M1435" t="s">
        <v>28</v>
      </c>
      <c r="N1435" t="s">
        <v>23</v>
      </c>
      <c r="O1435" t="s">
        <v>736</v>
      </c>
      <c r="P1435" t="s">
        <v>23</v>
      </c>
      <c r="Q1435" t="s">
        <v>30</v>
      </c>
      <c r="R1435">
        <v>1</v>
      </c>
    </row>
    <row r="1436" spans="1:18" x14ac:dyDescent="0.25">
      <c r="A1436" s="1">
        <v>43773</v>
      </c>
      <c r="B1436" t="s">
        <v>17</v>
      </c>
      <c r="C1436" t="s">
        <v>18</v>
      </c>
      <c r="D1436" t="s">
        <v>572</v>
      </c>
      <c r="E1436" t="s">
        <v>20</v>
      </c>
      <c r="F1436">
        <v>1412300000</v>
      </c>
      <c r="G1436" t="s">
        <v>24</v>
      </c>
      <c r="H1436" t="s">
        <v>622</v>
      </c>
      <c r="I1436">
        <v>37885278</v>
      </c>
      <c r="J1436" t="s">
        <v>623</v>
      </c>
      <c r="K1436" t="s">
        <v>742</v>
      </c>
      <c r="L1436" t="str">
        <f>VLOOKUP(K1436,[1]контракти!$G$2:$H$347,2,FALSE)</f>
        <v>Амбулаторія №2</v>
      </c>
      <c r="M1436" t="s">
        <v>28</v>
      </c>
      <c r="N1436" t="s">
        <v>22</v>
      </c>
      <c r="O1436" t="s">
        <v>743</v>
      </c>
      <c r="P1436" t="s">
        <v>22</v>
      </c>
      <c r="Q1436" t="s">
        <v>30</v>
      </c>
      <c r="R1436">
        <v>2</v>
      </c>
    </row>
    <row r="1437" spans="1:18" x14ac:dyDescent="0.25">
      <c r="A1437" s="1">
        <v>43773</v>
      </c>
      <c r="B1437" t="s">
        <v>17</v>
      </c>
      <c r="C1437" t="s">
        <v>18</v>
      </c>
      <c r="D1437" t="s">
        <v>572</v>
      </c>
      <c r="E1437" t="s">
        <v>20</v>
      </c>
      <c r="F1437">
        <v>1412300000</v>
      </c>
      <c r="G1437" t="s">
        <v>24</v>
      </c>
      <c r="H1437" t="s">
        <v>622</v>
      </c>
      <c r="I1437">
        <v>37885278</v>
      </c>
      <c r="J1437" t="s">
        <v>623</v>
      </c>
      <c r="K1437" t="s">
        <v>742</v>
      </c>
      <c r="L1437" t="str">
        <f>VLOOKUP(K1437,[1]контракти!$G$2:$H$347,2,FALSE)</f>
        <v>Амбулаторія №2</v>
      </c>
      <c r="M1437" t="s">
        <v>28</v>
      </c>
      <c r="N1437" t="s">
        <v>22</v>
      </c>
      <c r="O1437" t="s">
        <v>743</v>
      </c>
      <c r="P1437" t="s">
        <v>23</v>
      </c>
      <c r="Q1437" t="s">
        <v>30</v>
      </c>
      <c r="R1437">
        <v>2</v>
      </c>
    </row>
    <row r="1438" spans="1:18" x14ac:dyDescent="0.25">
      <c r="A1438" s="1">
        <v>43773</v>
      </c>
      <c r="B1438" t="s">
        <v>17</v>
      </c>
      <c r="C1438" t="s">
        <v>18</v>
      </c>
      <c r="D1438" t="s">
        <v>572</v>
      </c>
      <c r="E1438" t="s">
        <v>20</v>
      </c>
      <c r="F1438">
        <v>1412300000</v>
      </c>
      <c r="G1438" t="s">
        <v>24</v>
      </c>
      <c r="H1438" t="s">
        <v>622</v>
      </c>
      <c r="I1438">
        <v>37885278</v>
      </c>
      <c r="J1438" t="s">
        <v>623</v>
      </c>
      <c r="K1438" t="s">
        <v>742</v>
      </c>
      <c r="L1438" t="str">
        <f>VLOOKUP(K1438,[1]контракти!$G$2:$H$347,2,FALSE)</f>
        <v>Амбулаторія №2</v>
      </c>
      <c r="M1438" t="s">
        <v>28</v>
      </c>
      <c r="N1438" t="s">
        <v>22</v>
      </c>
      <c r="O1438" t="s">
        <v>744</v>
      </c>
      <c r="P1438" t="s">
        <v>22</v>
      </c>
      <c r="Q1438" t="s">
        <v>30</v>
      </c>
      <c r="R1438">
        <v>1</v>
      </c>
    </row>
    <row r="1439" spans="1:18" x14ac:dyDescent="0.25">
      <c r="A1439" s="1">
        <v>43773</v>
      </c>
      <c r="B1439" t="s">
        <v>17</v>
      </c>
      <c r="C1439" t="s">
        <v>18</v>
      </c>
      <c r="D1439" t="s">
        <v>572</v>
      </c>
      <c r="E1439" t="s">
        <v>20</v>
      </c>
      <c r="F1439">
        <v>1412300000</v>
      </c>
      <c r="G1439" t="s">
        <v>24</v>
      </c>
      <c r="H1439" t="s">
        <v>622</v>
      </c>
      <c r="I1439">
        <v>37885278</v>
      </c>
      <c r="J1439" t="s">
        <v>623</v>
      </c>
      <c r="K1439" t="s">
        <v>742</v>
      </c>
      <c r="L1439" t="str">
        <f>VLOOKUP(K1439,[1]контракти!$G$2:$H$347,2,FALSE)</f>
        <v>Амбулаторія №2</v>
      </c>
      <c r="M1439" t="s">
        <v>28</v>
      </c>
      <c r="N1439" t="s">
        <v>22</v>
      </c>
      <c r="O1439" t="s">
        <v>744</v>
      </c>
      <c r="P1439" t="s">
        <v>23</v>
      </c>
      <c r="Q1439" t="s">
        <v>30</v>
      </c>
      <c r="R1439">
        <v>4</v>
      </c>
    </row>
    <row r="1440" spans="1:18" x14ac:dyDescent="0.25">
      <c r="A1440" s="1">
        <v>43773</v>
      </c>
      <c r="B1440" t="s">
        <v>17</v>
      </c>
      <c r="C1440" t="s">
        <v>18</v>
      </c>
      <c r="D1440" t="s">
        <v>572</v>
      </c>
      <c r="E1440" t="s">
        <v>20</v>
      </c>
      <c r="F1440">
        <v>1412300000</v>
      </c>
      <c r="G1440" t="s">
        <v>24</v>
      </c>
      <c r="H1440" t="s">
        <v>622</v>
      </c>
      <c r="I1440">
        <v>37885278</v>
      </c>
      <c r="J1440" t="s">
        <v>623</v>
      </c>
      <c r="K1440" t="s">
        <v>742</v>
      </c>
      <c r="L1440" t="str">
        <f>VLOOKUP(K1440,[1]контракти!$G$2:$H$347,2,FALSE)</f>
        <v>Амбулаторія №2</v>
      </c>
      <c r="M1440" t="s">
        <v>28</v>
      </c>
      <c r="N1440" t="s">
        <v>22</v>
      </c>
      <c r="O1440" t="s">
        <v>745</v>
      </c>
      <c r="P1440" t="s">
        <v>22</v>
      </c>
      <c r="Q1440" t="s">
        <v>30</v>
      </c>
      <c r="R1440">
        <v>5</v>
      </c>
    </row>
    <row r="1441" spans="1:18" x14ac:dyDescent="0.25">
      <c r="A1441" s="1">
        <v>43773</v>
      </c>
      <c r="B1441" t="s">
        <v>17</v>
      </c>
      <c r="C1441" t="s">
        <v>18</v>
      </c>
      <c r="D1441" t="s">
        <v>572</v>
      </c>
      <c r="E1441" t="s">
        <v>20</v>
      </c>
      <c r="F1441">
        <v>1412300000</v>
      </c>
      <c r="G1441" t="s">
        <v>24</v>
      </c>
      <c r="H1441" t="s">
        <v>622</v>
      </c>
      <c r="I1441">
        <v>37885278</v>
      </c>
      <c r="J1441" t="s">
        <v>623</v>
      </c>
      <c r="K1441" t="s">
        <v>742</v>
      </c>
      <c r="L1441" t="str">
        <f>VLOOKUP(K1441,[1]контракти!$G$2:$H$347,2,FALSE)</f>
        <v>Амбулаторія №2</v>
      </c>
      <c r="M1441" t="s">
        <v>28</v>
      </c>
      <c r="N1441" t="s">
        <v>22</v>
      </c>
      <c r="O1441" t="s">
        <v>745</v>
      </c>
      <c r="P1441" t="s">
        <v>23</v>
      </c>
      <c r="Q1441" t="s">
        <v>30</v>
      </c>
      <c r="R1441">
        <v>1</v>
      </c>
    </row>
    <row r="1442" spans="1:18" x14ac:dyDescent="0.25">
      <c r="A1442" s="1">
        <v>43773</v>
      </c>
      <c r="B1442" t="s">
        <v>17</v>
      </c>
      <c r="C1442" t="s">
        <v>18</v>
      </c>
      <c r="D1442" t="s">
        <v>572</v>
      </c>
      <c r="E1442" t="s">
        <v>20</v>
      </c>
      <c r="F1442">
        <v>1412300000</v>
      </c>
      <c r="G1442" t="s">
        <v>24</v>
      </c>
      <c r="H1442" t="s">
        <v>588</v>
      </c>
      <c r="I1442">
        <v>37885283</v>
      </c>
      <c r="J1442" t="s">
        <v>589</v>
      </c>
      <c r="K1442" t="s">
        <v>590</v>
      </c>
      <c r="L1442" t="str">
        <f>VLOOKUP(K1442,[1]контракти!$G$2:$H$347,2,FALSE)</f>
        <v>КНП 'ЦПМСД № 3 м. Маріуполя' Амбулаторія № 2</v>
      </c>
      <c r="M1442" t="s">
        <v>62</v>
      </c>
      <c r="N1442" t="s">
        <v>22</v>
      </c>
      <c r="O1442" t="s">
        <v>591</v>
      </c>
      <c r="P1442" t="s">
        <v>22</v>
      </c>
      <c r="Q1442" t="s">
        <v>32</v>
      </c>
      <c r="R1442">
        <v>109</v>
      </c>
    </row>
    <row r="1443" spans="1:18" x14ac:dyDescent="0.25">
      <c r="A1443" s="1">
        <v>43773</v>
      </c>
      <c r="B1443" t="s">
        <v>17</v>
      </c>
      <c r="C1443" t="s">
        <v>18</v>
      </c>
      <c r="D1443" t="s">
        <v>572</v>
      </c>
      <c r="E1443" t="s">
        <v>20</v>
      </c>
      <c r="F1443">
        <v>1412300000</v>
      </c>
      <c r="G1443" t="s">
        <v>24</v>
      </c>
      <c r="H1443" t="s">
        <v>588</v>
      </c>
      <c r="I1443">
        <v>37885283</v>
      </c>
      <c r="J1443" t="s">
        <v>589</v>
      </c>
      <c r="K1443" t="s">
        <v>590</v>
      </c>
      <c r="L1443" t="str">
        <f>VLOOKUP(K1443,[1]контракти!$G$2:$H$347,2,FALSE)</f>
        <v>КНП 'ЦПМСД № 3 м. Маріуполя' Амбулаторія № 2</v>
      </c>
      <c r="M1443" t="s">
        <v>62</v>
      </c>
      <c r="N1443" t="s">
        <v>22</v>
      </c>
      <c r="O1443" t="s">
        <v>591</v>
      </c>
      <c r="P1443" t="s">
        <v>23</v>
      </c>
      <c r="Q1443" t="s">
        <v>32</v>
      </c>
      <c r="R1443">
        <v>108</v>
      </c>
    </row>
    <row r="1444" spans="1:18" x14ac:dyDescent="0.25">
      <c r="A1444" s="1">
        <v>43773</v>
      </c>
      <c r="B1444" t="s">
        <v>17</v>
      </c>
      <c r="C1444" t="s">
        <v>18</v>
      </c>
      <c r="D1444" t="s">
        <v>572</v>
      </c>
      <c r="E1444" t="s">
        <v>20</v>
      </c>
      <c r="F1444">
        <v>1412300000</v>
      </c>
      <c r="G1444" t="s">
        <v>24</v>
      </c>
      <c r="H1444" t="s">
        <v>588</v>
      </c>
      <c r="I1444">
        <v>37885283</v>
      </c>
      <c r="J1444" t="s">
        <v>589</v>
      </c>
      <c r="K1444" t="s">
        <v>590</v>
      </c>
      <c r="L1444" t="str">
        <f>VLOOKUP(K1444,[1]контракти!$G$2:$H$347,2,FALSE)</f>
        <v>КНП 'ЦПМСД № 3 м. Маріуполя' Амбулаторія № 2</v>
      </c>
      <c r="M1444" t="s">
        <v>62</v>
      </c>
      <c r="N1444" t="s">
        <v>22</v>
      </c>
      <c r="O1444" t="s">
        <v>592</v>
      </c>
      <c r="P1444" t="s">
        <v>22</v>
      </c>
      <c r="Q1444" t="s">
        <v>32</v>
      </c>
      <c r="R1444">
        <v>128</v>
      </c>
    </row>
    <row r="1445" spans="1:18" x14ac:dyDescent="0.25">
      <c r="A1445" s="1">
        <v>43773</v>
      </c>
      <c r="B1445" t="s">
        <v>17</v>
      </c>
      <c r="C1445" t="s">
        <v>18</v>
      </c>
      <c r="D1445" t="s">
        <v>572</v>
      </c>
      <c r="E1445" t="s">
        <v>20</v>
      </c>
      <c r="F1445">
        <v>1412300000</v>
      </c>
      <c r="G1445" t="s">
        <v>24</v>
      </c>
      <c r="H1445" t="s">
        <v>588</v>
      </c>
      <c r="I1445">
        <v>37885283</v>
      </c>
      <c r="J1445" t="s">
        <v>589</v>
      </c>
      <c r="K1445" t="s">
        <v>590</v>
      </c>
      <c r="L1445" t="str">
        <f>VLOOKUP(K1445,[1]контракти!$G$2:$H$347,2,FALSE)</f>
        <v>КНП 'ЦПМСД № 3 м. Маріуполя' Амбулаторія № 2</v>
      </c>
      <c r="M1445" t="s">
        <v>62</v>
      </c>
      <c r="N1445" t="s">
        <v>22</v>
      </c>
      <c r="O1445" t="s">
        <v>592</v>
      </c>
      <c r="P1445" t="s">
        <v>23</v>
      </c>
      <c r="Q1445" t="s">
        <v>32</v>
      </c>
      <c r="R1445">
        <v>145</v>
      </c>
    </row>
    <row r="1446" spans="1:18" x14ac:dyDescent="0.25">
      <c r="A1446" s="1">
        <v>43773</v>
      </c>
      <c r="B1446" t="s">
        <v>17</v>
      </c>
      <c r="C1446" t="s">
        <v>18</v>
      </c>
      <c r="D1446" t="s">
        <v>572</v>
      </c>
      <c r="E1446" t="s">
        <v>20</v>
      </c>
      <c r="F1446">
        <v>1412300000</v>
      </c>
      <c r="G1446" t="s">
        <v>24</v>
      </c>
      <c r="H1446" t="s">
        <v>588</v>
      </c>
      <c r="I1446">
        <v>37885283</v>
      </c>
      <c r="J1446" t="s">
        <v>589</v>
      </c>
      <c r="K1446" t="s">
        <v>590</v>
      </c>
      <c r="L1446" t="str">
        <f>VLOOKUP(K1446,[1]контракти!$G$2:$H$347,2,FALSE)</f>
        <v>КНП 'ЦПМСД № 3 м. Маріуполя' Амбулаторія № 2</v>
      </c>
      <c r="M1446" t="s">
        <v>62</v>
      </c>
      <c r="N1446" t="s">
        <v>22</v>
      </c>
      <c r="O1446" t="s">
        <v>593</v>
      </c>
      <c r="P1446" t="s">
        <v>22</v>
      </c>
      <c r="Q1446" t="s">
        <v>32</v>
      </c>
      <c r="R1446">
        <v>154</v>
      </c>
    </row>
    <row r="1447" spans="1:18" x14ac:dyDescent="0.25">
      <c r="A1447" s="1">
        <v>43773</v>
      </c>
      <c r="B1447" t="s">
        <v>17</v>
      </c>
      <c r="C1447" t="s">
        <v>18</v>
      </c>
      <c r="D1447" t="s">
        <v>572</v>
      </c>
      <c r="E1447" t="s">
        <v>20</v>
      </c>
      <c r="F1447">
        <v>1412300000</v>
      </c>
      <c r="G1447" t="s">
        <v>24</v>
      </c>
      <c r="H1447" t="s">
        <v>588</v>
      </c>
      <c r="I1447">
        <v>37885283</v>
      </c>
      <c r="J1447" t="s">
        <v>589</v>
      </c>
      <c r="K1447" t="s">
        <v>590</v>
      </c>
      <c r="L1447" t="str">
        <f>VLOOKUP(K1447,[1]контракти!$G$2:$H$347,2,FALSE)</f>
        <v>КНП 'ЦПМСД № 3 м. Маріуполя' Амбулаторія № 2</v>
      </c>
      <c r="M1447" t="s">
        <v>62</v>
      </c>
      <c r="N1447" t="s">
        <v>22</v>
      </c>
      <c r="O1447" t="s">
        <v>593</v>
      </c>
      <c r="P1447" t="s">
        <v>23</v>
      </c>
      <c r="Q1447" t="s">
        <v>32</v>
      </c>
      <c r="R1447">
        <v>182</v>
      </c>
    </row>
    <row r="1448" spans="1:18" x14ac:dyDescent="0.25">
      <c r="A1448" s="1">
        <v>43773</v>
      </c>
      <c r="B1448" t="s">
        <v>17</v>
      </c>
      <c r="C1448" t="s">
        <v>18</v>
      </c>
      <c r="D1448" t="s">
        <v>572</v>
      </c>
      <c r="E1448" t="s">
        <v>20</v>
      </c>
      <c r="F1448">
        <v>1412300000</v>
      </c>
      <c r="G1448" t="s">
        <v>24</v>
      </c>
      <c r="H1448" t="s">
        <v>588</v>
      </c>
      <c r="I1448">
        <v>37885283</v>
      </c>
      <c r="J1448" t="s">
        <v>589</v>
      </c>
      <c r="K1448" t="s">
        <v>590</v>
      </c>
      <c r="L1448" t="str">
        <f>VLOOKUP(K1448,[1]контракти!$G$2:$H$347,2,FALSE)</f>
        <v>КНП 'ЦПМСД № 3 м. Маріуполя' Амбулаторія № 2</v>
      </c>
      <c r="M1448" t="s">
        <v>62</v>
      </c>
      <c r="N1448" t="s">
        <v>22</v>
      </c>
      <c r="O1448" t="s">
        <v>594</v>
      </c>
      <c r="P1448" t="s">
        <v>22</v>
      </c>
      <c r="Q1448" t="s">
        <v>32</v>
      </c>
      <c r="R1448">
        <v>202</v>
      </c>
    </row>
    <row r="1449" spans="1:18" x14ac:dyDescent="0.25">
      <c r="A1449" s="1">
        <v>43773</v>
      </c>
      <c r="B1449" t="s">
        <v>17</v>
      </c>
      <c r="C1449" t="s">
        <v>18</v>
      </c>
      <c r="D1449" t="s">
        <v>572</v>
      </c>
      <c r="E1449" t="s">
        <v>20</v>
      </c>
      <c r="F1449">
        <v>1412300000</v>
      </c>
      <c r="G1449" t="s">
        <v>24</v>
      </c>
      <c r="H1449" t="s">
        <v>588</v>
      </c>
      <c r="I1449">
        <v>37885283</v>
      </c>
      <c r="J1449" t="s">
        <v>589</v>
      </c>
      <c r="K1449" t="s">
        <v>590</v>
      </c>
      <c r="L1449" t="str">
        <f>VLOOKUP(K1449,[1]контракти!$G$2:$H$347,2,FALSE)</f>
        <v>КНП 'ЦПМСД № 3 м. Маріуполя' Амбулаторія № 2</v>
      </c>
      <c r="M1449" t="s">
        <v>62</v>
      </c>
      <c r="N1449" t="s">
        <v>22</v>
      </c>
      <c r="O1449" t="s">
        <v>594</v>
      </c>
      <c r="P1449" t="s">
        <v>23</v>
      </c>
      <c r="Q1449" t="s">
        <v>32</v>
      </c>
      <c r="R1449">
        <v>228</v>
      </c>
    </row>
    <row r="1450" spans="1:18" x14ac:dyDescent="0.25">
      <c r="A1450" s="1">
        <v>43773</v>
      </c>
      <c r="B1450" t="s">
        <v>17</v>
      </c>
      <c r="C1450" t="s">
        <v>18</v>
      </c>
      <c r="D1450" t="s">
        <v>572</v>
      </c>
      <c r="E1450" t="s">
        <v>20</v>
      </c>
      <c r="F1450">
        <v>1412300000</v>
      </c>
      <c r="G1450" t="s">
        <v>24</v>
      </c>
      <c r="H1450" t="s">
        <v>588</v>
      </c>
      <c r="I1450">
        <v>37885283</v>
      </c>
      <c r="J1450" t="s">
        <v>589</v>
      </c>
      <c r="K1450" t="s">
        <v>607</v>
      </c>
      <c r="L1450" t="str">
        <f>VLOOKUP(K1450,[1]контракти!$G$2:$H$347,2,FALSE)</f>
        <v>КНП 'ЦПМСД № 3 м. Маріуполя' Амбулаторія № 6</v>
      </c>
      <c r="M1450" t="s">
        <v>28</v>
      </c>
      <c r="N1450" t="s">
        <v>22</v>
      </c>
      <c r="O1450" t="s">
        <v>612</v>
      </c>
      <c r="P1450" t="s">
        <v>22</v>
      </c>
      <c r="Q1450" t="s">
        <v>32</v>
      </c>
      <c r="R1450">
        <v>2</v>
      </c>
    </row>
    <row r="1451" spans="1:18" x14ac:dyDescent="0.25">
      <c r="A1451" s="1">
        <v>43773</v>
      </c>
      <c r="B1451" t="s">
        <v>17</v>
      </c>
      <c r="C1451" t="s">
        <v>18</v>
      </c>
      <c r="D1451" t="s">
        <v>572</v>
      </c>
      <c r="E1451" t="s">
        <v>20</v>
      </c>
      <c r="F1451">
        <v>1412300000</v>
      </c>
      <c r="G1451" t="s">
        <v>24</v>
      </c>
      <c r="H1451" t="s">
        <v>588</v>
      </c>
      <c r="I1451">
        <v>37885283</v>
      </c>
      <c r="J1451" t="s">
        <v>589</v>
      </c>
      <c r="K1451" t="s">
        <v>607</v>
      </c>
      <c r="L1451" t="str">
        <f>VLOOKUP(K1451,[1]контракти!$G$2:$H$347,2,FALSE)</f>
        <v>КНП 'ЦПМСД № 3 м. Маріуполя' Амбулаторія № 6</v>
      </c>
      <c r="M1451" t="s">
        <v>28</v>
      </c>
      <c r="N1451" t="s">
        <v>22</v>
      </c>
      <c r="O1451" t="s">
        <v>612</v>
      </c>
      <c r="P1451" t="s">
        <v>23</v>
      </c>
      <c r="Q1451" t="s">
        <v>32</v>
      </c>
      <c r="R1451">
        <v>3</v>
      </c>
    </row>
    <row r="1452" spans="1:18" x14ac:dyDescent="0.25">
      <c r="A1452" s="1">
        <v>43773</v>
      </c>
      <c r="B1452" t="s">
        <v>17</v>
      </c>
      <c r="C1452" t="s">
        <v>18</v>
      </c>
      <c r="D1452" t="s">
        <v>572</v>
      </c>
      <c r="E1452" t="s">
        <v>20</v>
      </c>
      <c r="F1452">
        <v>1412300000</v>
      </c>
      <c r="G1452" t="s">
        <v>24</v>
      </c>
      <c r="H1452" t="s">
        <v>588</v>
      </c>
      <c r="I1452">
        <v>37885283</v>
      </c>
      <c r="J1452" t="s">
        <v>589</v>
      </c>
      <c r="K1452" t="s">
        <v>675</v>
      </c>
      <c r="L1452" t="str">
        <f>VLOOKUP(K1452,[1]контракти!$G$2:$H$347,2,FALSE)</f>
        <v>КНП 'ЦПМСД № 3 м. Маріуполя' Амбулаторія № 5</v>
      </c>
      <c r="M1452" t="s">
        <v>62</v>
      </c>
      <c r="N1452" t="s">
        <v>22</v>
      </c>
      <c r="O1452" t="s">
        <v>676</v>
      </c>
      <c r="P1452" t="s">
        <v>23</v>
      </c>
      <c r="Q1452" t="s">
        <v>32</v>
      </c>
      <c r="R1452">
        <v>1</v>
      </c>
    </row>
    <row r="1453" spans="1:18" x14ac:dyDescent="0.25">
      <c r="A1453" s="1">
        <v>43773</v>
      </c>
      <c r="B1453" t="s">
        <v>17</v>
      </c>
      <c r="C1453" t="s">
        <v>18</v>
      </c>
      <c r="D1453" t="s">
        <v>572</v>
      </c>
      <c r="E1453" t="s">
        <v>20</v>
      </c>
      <c r="F1453">
        <v>1412300000</v>
      </c>
      <c r="G1453" t="s">
        <v>24</v>
      </c>
      <c r="H1453" t="s">
        <v>588</v>
      </c>
      <c r="I1453">
        <v>37885283</v>
      </c>
      <c r="J1453" t="s">
        <v>589</v>
      </c>
      <c r="K1453" t="s">
        <v>675</v>
      </c>
      <c r="L1453" t="str">
        <f>VLOOKUP(K1453,[1]контракти!$G$2:$H$347,2,FALSE)</f>
        <v>КНП 'ЦПМСД № 3 м. Маріуполя' Амбулаторія № 5</v>
      </c>
      <c r="M1453" t="s">
        <v>28</v>
      </c>
      <c r="N1453" t="s">
        <v>22</v>
      </c>
      <c r="O1453" t="s">
        <v>677</v>
      </c>
      <c r="P1453" t="s">
        <v>22</v>
      </c>
      <c r="Q1453" t="s">
        <v>32</v>
      </c>
      <c r="R1453">
        <v>1</v>
      </c>
    </row>
    <row r="1454" spans="1:18" x14ac:dyDescent="0.25">
      <c r="A1454" s="1">
        <v>43773</v>
      </c>
      <c r="B1454" t="s">
        <v>17</v>
      </c>
      <c r="C1454" t="s">
        <v>18</v>
      </c>
      <c r="D1454" t="s">
        <v>572</v>
      </c>
      <c r="E1454" t="s">
        <v>20</v>
      </c>
      <c r="F1454">
        <v>1412300000</v>
      </c>
      <c r="G1454" t="s">
        <v>24</v>
      </c>
      <c r="H1454" t="s">
        <v>588</v>
      </c>
      <c r="I1454">
        <v>37885283</v>
      </c>
      <c r="J1454" t="s">
        <v>589</v>
      </c>
      <c r="K1454" t="s">
        <v>675</v>
      </c>
      <c r="L1454" t="str">
        <f>VLOOKUP(K1454,[1]контракти!$G$2:$H$347,2,FALSE)</f>
        <v>КНП 'ЦПМСД № 3 м. Маріуполя' Амбулаторія № 5</v>
      </c>
      <c r="M1454" t="s">
        <v>28</v>
      </c>
      <c r="N1454" t="s">
        <v>22</v>
      </c>
      <c r="O1454" t="s">
        <v>609</v>
      </c>
      <c r="P1454" t="s">
        <v>23</v>
      </c>
      <c r="Q1454" t="s">
        <v>32</v>
      </c>
      <c r="R1454">
        <v>2</v>
      </c>
    </row>
    <row r="1455" spans="1:18" x14ac:dyDescent="0.25">
      <c r="A1455" s="1">
        <v>43773</v>
      </c>
      <c r="B1455" t="s">
        <v>17</v>
      </c>
      <c r="C1455" t="s">
        <v>18</v>
      </c>
      <c r="D1455" t="s">
        <v>572</v>
      </c>
      <c r="E1455" t="s">
        <v>20</v>
      </c>
      <c r="F1455">
        <v>1412300000</v>
      </c>
      <c r="G1455" t="s">
        <v>24</v>
      </c>
      <c r="H1455" t="s">
        <v>588</v>
      </c>
      <c r="I1455">
        <v>37885283</v>
      </c>
      <c r="J1455" t="s">
        <v>589</v>
      </c>
      <c r="K1455" t="s">
        <v>683</v>
      </c>
      <c r="L1455" t="str">
        <f>VLOOKUP(K1455,[1]контракти!$G$2:$H$347,2,FALSE)</f>
        <v>КНП 'ЦПМСД № 3 м. Маріуполя' Амбулаторія № 3</v>
      </c>
      <c r="M1455" t="s">
        <v>62</v>
      </c>
      <c r="N1455" t="s">
        <v>22</v>
      </c>
      <c r="O1455" t="s">
        <v>684</v>
      </c>
      <c r="P1455" t="s">
        <v>22</v>
      </c>
      <c r="Q1455" t="s">
        <v>32</v>
      </c>
      <c r="R1455">
        <v>147</v>
      </c>
    </row>
    <row r="1456" spans="1:18" x14ac:dyDescent="0.25">
      <c r="A1456" s="1">
        <v>43773</v>
      </c>
      <c r="B1456" t="s">
        <v>17</v>
      </c>
      <c r="C1456" t="s">
        <v>18</v>
      </c>
      <c r="D1456" t="s">
        <v>572</v>
      </c>
      <c r="E1456" t="s">
        <v>20</v>
      </c>
      <c r="F1456">
        <v>1412300000</v>
      </c>
      <c r="G1456" t="s">
        <v>24</v>
      </c>
      <c r="H1456" t="s">
        <v>588</v>
      </c>
      <c r="I1456">
        <v>37885283</v>
      </c>
      <c r="J1456" t="s">
        <v>589</v>
      </c>
      <c r="K1456" t="s">
        <v>683</v>
      </c>
      <c r="L1456" t="str">
        <f>VLOOKUP(K1456,[1]контракти!$G$2:$H$347,2,FALSE)</f>
        <v>КНП 'ЦПМСД № 3 м. Маріуполя' Амбулаторія № 3</v>
      </c>
      <c r="M1456" t="s">
        <v>62</v>
      </c>
      <c r="N1456" t="s">
        <v>22</v>
      </c>
      <c r="O1456" t="s">
        <v>684</v>
      </c>
      <c r="P1456" t="s">
        <v>23</v>
      </c>
      <c r="Q1456" t="s">
        <v>32</v>
      </c>
      <c r="R1456">
        <v>162</v>
      </c>
    </row>
    <row r="1457" spans="1:18" x14ac:dyDescent="0.25">
      <c r="A1457" s="1">
        <v>43773</v>
      </c>
      <c r="B1457" t="s">
        <v>17</v>
      </c>
      <c r="C1457" t="s">
        <v>18</v>
      </c>
      <c r="D1457" t="s">
        <v>572</v>
      </c>
      <c r="E1457" t="s">
        <v>20</v>
      </c>
      <c r="F1457">
        <v>1412300000</v>
      </c>
      <c r="G1457" t="s">
        <v>24</v>
      </c>
      <c r="H1457" t="s">
        <v>588</v>
      </c>
      <c r="I1457">
        <v>37885283</v>
      </c>
      <c r="J1457" t="s">
        <v>589</v>
      </c>
      <c r="K1457" t="s">
        <v>683</v>
      </c>
      <c r="L1457" t="str">
        <f>VLOOKUP(K1457,[1]контракти!$G$2:$H$347,2,FALSE)</f>
        <v>КНП 'ЦПМСД № 3 м. Маріуполя' Амбулаторія № 3</v>
      </c>
      <c r="M1457" t="s">
        <v>62</v>
      </c>
      <c r="N1457" t="s">
        <v>22</v>
      </c>
      <c r="O1457" t="s">
        <v>685</v>
      </c>
      <c r="P1457" t="s">
        <v>22</v>
      </c>
      <c r="Q1457" t="s">
        <v>32</v>
      </c>
      <c r="R1457">
        <v>137</v>
      </c>
    </row>
    <row r="1458" spans="1:18" x14ac:dyDescent="0.25">
      <c r="A1458" s="1">
        <v>43773</v>
      </c>
      <c r="B1458" t="s">
        <v>17</v>
      </c>
      <c r="C1458" t="s">
        <v>18</v>
      </c>
      <c r="D1458" t="s">
        <v>572</v>
      </c>
      <c r="E1458" t="s">
        <v>20</v>
      </c>
      <c r="F1458">
        <v>1412300000</v>
      </c>
      <c r="G1458" t="s">
        <v>24</v>
      </c>
      <c r="H1458" t="s">
        <v>588</v>
      </c>
      <c r="I1458">
        <v>37885283</v>
      </c>
      <c r="J1458" t="s">
        <v>589</v>
      </c>
      <c r="K1458" t="s">
        <v>683</v>
      </c>
      <c r="L1458" t="str">
        <f>VLOOKUP(K1458,[1]контракти!$G$2:$H$347,2,FALSE)</f>
        <v>КНП 'ЦПМСД № 3 м. Маріуполя' Амбулаторія № 3</v>
      </c>
      <c r="M1458" t="s">
        <v>62</v>
      </c>
      <c r="N1458" t="s">
        <v>22</v>
      </c>
      <c r="O1458" t="s">
        <v>685</v>
      </c>
      <c r="P1458" t="s">
        <v>23</v>
      </c>
      <c r="Q1458" t="s">
        <v>32</v>
      </c>
      <c r="R1458">
        <v>131</v>
      </c>
    </row>
    <row r="1459" spans="1:18" x14ac:dyDescent="0.25">
      <c r="A1459" s="1">
        <v>43773</v>
      </c>
      <c r="B1459" t="s">
        <v>17</v>
      </c>
      <c r="C1459" t="s">
        <v>18</v>
      </c>
      <c r="D1459" t="s">
        <v>572</v>
      </c>
      <c r="E1459" t="s">
        <v>20</v>
      </c>
      <c r="F1459">
        <v>1412300000</v>
      </c>
      <c r="G1459" t="s">
        <v>24</v>
      </c>
      <c r="H1459" t="s">
        <v>588</v>
      </c>
      <c r="I1459">
        <v>37885283</v>
      </c>
      <c r="J1459" t="s">
        <v>589</v>
      </c>
      <c r="K1459" t="s">
        <v>683</v>
      </c>
      <c r="L1459" t="str">
        <f>VLOOKUP(K1459,[1]контракти!$G$2:$H$347,2,FALSE)</f>
        <v>КНП 'ЦПМСД № 3 м. Маріуполя' Амбулаторія № 3</v>
      </c>
      <c r="M1459" t="s">
        <v>62</v>
      </c>
      <c r="N1459" t="s">
        <v>22</v>
      </c>
      <c r="O1459" t="s">
        <v>686</v>
      </c>
      <c r="P1459" t="s">
        <v>22</v>
      </c>
      <c r="Q1459" t="s">
        <v>32</v>
      </c>
      <c r="R1459">
        <v>43</v>
      </c>
    </row>
    <row r="1460" spans="1:18" x14ac:dyDescent="0.25">
      <c r="A1460" s="1">
        <v>43773</v>
      </c>
      <c r="B1460" t="s">
        <v>17</v>
      </c>
      <c r="C1460" t="s">
        <v>18</v>
      </c>
      <c r="D1460" t="s">
        <v>572</v>
      </c>
      <c r="E1460" t="s">
        <v>20</v>
      </c>
      <c r="F1460">
        <v>1412300000</v>
      </c>
      <c r="G1460" t="s">
        <v>24</v>
      </c>
      <c r="H1460" t="s">
        <v>588</v>
      </c>
      <c r="I1460">
        <v>37885283</v>
      </c>
      <c r="J1460" t="s">
        <v>589</v>
      </c>
      <c r="K1460" t="s">
        <v>683</v>
      </c>
      <c r="L1460" t="str">
        <f>VLOOKUP(K1460,[1]контракти!$G$2:$H$347,2,FALSE)</f>
        <v>КНП 'ЦПМСД № 3 м. Маріуполя' Амбулаторія № 3</v>
      </c>
      <c r="M1460" t="s">
        <v>62</v>
      </c>
      <c r="N1460" t="s">
        <v>22</v>
      </c>
      <c r="O1460" t="s">
        <v>686</v>
      </c>
      <c r="P1460" t="s">
        <v>23</v>
      </c>
      <c r="Q1460" t="s">
        <v>32</v>
      </c>
      <c r="R1460">
        <v>33</v>
      </c>
    </row>
    <row r="1461" spans="1:18" x14ac:dyDescent="0.25">
      <c r="A1461" s="1">
        <v>43773</v>
      </c>
      <c r="B1461" t="s">
        <v>17</v>
      </c>
      <c r="C1461" t="s">
        <v>18</v>
      </c>
      <c r="D1461" t="s">
        <v>572</v>
      </c>
      <c r="E1461" t="s">
        <v>20</v>
      </c>
      <c r="F1461">
        <v>1412300000</v>
      </c>
      <c r="G1461" t="s">
        <v>24</v>
      </c>
      <c r="H1461" t="s">
        <v>588</v>
      </c>
      <c r="I1461">
        <v>37885283</v>
      </c>
      <c r="J1461" t="s">
        <v>589</v>
      </c>
      <c r="K1461" t="s">
        <v>683</v>
      </c>
      <c r="L1461" t="str">
        <f>VLOOKUP(K1461,[1]контракти!$G$2:$H$347,2,FALSE)</f>
        <v>КНП 'ЦПМСД № 3 м. Маріуполя' Амбулаторія № 3</v>
      </c>
      <c r="M1461" t="s">
        <v>62</v>
      </c>
      <c r="N1461" t="s">
        <v>22</v>
      </c>
      <c r="O1461" t="s">
        <v>687</v>
      </c>
      <c r="P1461" t="s">
        <v>22</v>
      </c>
      <c r="Q1461" t="s">
        <v>32</v>
      </c>
      <c r="R1461">
        <v>61</v>
      </c>
    </row>
    <row r="1462" spans="1:18" x14ac:dyDescent="0.25">
      <c r="A1462" s="1">
        <v>43773</v>
      </c>
      <c r="B1462" t="s">
        <v>17</v>
      </c>
      <c r="C1462" t="s">
        <v>18</v>
      </c>
      <c r="D1462" t="s">
        <v>572</v>
      </c>
      <c r="E1462" t="s">
        <v>20</v>
      </c>
      <c r="F1462">
        <v>1412300000</v>
      </c>
      <c r="G1462" t="s">
        <v>24</v>
      </c>
      <c r="H1462" t="s">
        <v>588</v>
      </c>
      <c r="I1462">
        <v>37885283</v>
      </c>
      <c r="J1462" t="s">
        <v>589</v>
      </c>
      <c r="K1462" t="s">
        <v>683</v>
      </c>
      <c r="L1462" t="str">
        <f>VLOOKUP(K1462,[1]контракти!$G$2:$H$347,2,FALSE)</f>
        <v>КНП 'ЦПМСД № 3 м. Маріуполя' Амбулаторія № 3</v>
      </c>
      <c r="M1462" t="s">
        <v>62</v>
      </c>
      <c r="N1462" t="s">
        <v>22</v>
      </c>
      <c r="O1462" t="s">
        <v>687</v>
      </c>
      <c r="P1462" t="s">
        <v>23</v>
      </c>
      <c r="Q1462" t="s">
        <v>32</v>
      </c>
      <c r="R1462">
        <v>65</v>
      </c>
    </row>
    <row r="1463" spans="1:18" x14ac:dyDescent="0.25">
      <c r="A1463" s="1">
        <v>43773</v>
      </c>
      <c r="B1463" t="s">
        <v>17</v>
      </c>
      <c r="C1463" t="s">
        <v>18</v>
      </c>
      <c r="D1463" t="s">
        <v>572</v>
      </c>
      <c r="E1463" t="s">
        <v>20</v>
      </c>
      <c r="F1463">
        <v>1412300000</v>
      </c>
      <c r="G1463" t="s">
        <v>24</v>
      </c>
      <c r="H1463" t="s">
        <v>588</v>
      </c>
      <c r="I1463">
        <v>37885283</v>
      </c>
      <c r="J1463" t="s">
        <v>589</v>
      </c>
      <c r="K1463" t="s">
        <v>696</v>
      </c>
      <c r="L1463" t="str">
        <f>VLOOKUP(K1463,[1]контракти!$G$2:$H$347,2,FALSE)</f>
        <v>КНП 'ЦПМСД № 3 м. Маріуполя' Амбулаторія № 7</v>
      </c>
      <c r="M1463" t="s">
        <v>62</v>
      </c>
      <c r="N1463" t="s">
        <v>22</v>
      </c>
      <c r="O1463" t="s">
        <v>697</v>
      </c>
      <c r="P1463" t="s">
        <v>22</v>
      </c>
      <c r="Q1463" t="s">
        <v>32</v>
      </c>
      <c r="R1463">
        <v>108</v>
      </c>
    </row>
    <row r="1464" spans="1:18" x14ac:dyDescent="0.25">
      <c r="A1464" s="1">
        <v>43773</v>
      </c>
      <c r="B1464" t="s">
        <v>17</v>
      </c>
      <c r="C1464" t="s">
        <v>18</v>
      </c>
      <c r="D1464" t="s">
        <v>572</v>
      </c>
      <c r="E1464" t="s">
        <v>20</v>
      </c>
      <c r="F1464">
        <v>1412300000</v>
      </c>
      <c r="G1464" t="s">
        <v>24</v>
      </c>
      <c r="H1464" t="s">
        <v>588</v>
      </c>
      <c r="I1464">
        <v>37885283</v>
      </c>
      <c r="J1464" t="s">
        <v>589</v>
      </c>
      <c r="K1464" t="s">
        <v>696</v>
      </c>
      <c r="L1464" t="str">
        <f>VLOOKUP(K1464,[1]контракти!$G$2:$H$347,2,FALSE)</f>
        <v>КНП 'ЦПМСД № 3 м. Маріуполя' Амбулаторія № 7</v>
      </c>
      <c r="M1464" t="s">
        <v>62</v>
      </c>
      <c r="N1464" t="s">
        <v>22</v>
      </c>
      <c r="O1464" t="s">
        <v>697</v>
      </c>
      <c r="P1464" t="s">
        <v>23</v>
      </c>
      <c r="Q1464" t="s">
        <v>32</v>
      </c>
      <c r="R1464">
        <v>118</v>
      </c>
    </row>
    <row r="1465" spans="1:18" x14ac:dyDescent="0.25">
      <c r="A1465" s="1">
        <v>43773</v>
      </c>
      <c r="B1465" t="s">
        <v>17</v>
      </c>
      <c r="C1465" t="s">
        <v>18</v>
      </c>
      <c r="D1465" t="s">
        <v>572</v>
      </c>
      <c r="E1465" t="s">
        <v>20</v>
      </c>
      <c r="F1465">
        <v>1412300000</v>
      </c>
      <c r="G1465" t="s">
        <v>24</v>
      </c>
      <c r="H1465" t="s">
        <v>588</v>
      </c>
      <c r="I1465">
        <v>37885283</v>
      </c>
      <c r="J1465" t="s">
        <v>589</v>
      </c>
      <c r="K1465" t="s">
        <v>703</v>
      </c>
      <c r="L1465" t="str">
        <f>VLOOKUP(K1465,[1]контракти!$G$2:$H$347,2,FALSE)</f>
        <v>КНП 'ЦПМСД № 3 м. Маріуполя' Амбулаторія № 8</v>
      </c>
      <c r="M1465" t="s">
        <v>62</v>
      </c>
      <c r="N1465" t="s">
        <v>22</v>
      </c>
      <c r="O1465" t="s">
        <v>704</v>
      </c>
      <c r="P1465" t="s">
        <v>22</v>
      </c>
      <c r="Q1465" t="s">
        <v>32</v>
      </c>
      <c r="R1465">
        <v>149</v>
      </c>
    </row>
    <row r="1466" spans="1:18" x14ac:dyDescent="0.25">
      <c r="A1466" s="1">
        <v>43773</v>
      </c>
      <c r="B1466" t="s">
        <v>17</v>
      </c>
      <c r="C1466" t="s">
        <v>18</v>
      </c>
      <c r="D1466" t="s">
        <v>572</v>
      </c>
      <c r="E1466" t="s">
        <v>20</v>
      </c>
      <c r="F1466">
        <v>1412300000</v>
      </c>
      <c r="G1466" t="s">
        <v>24</v>
      </c>
      <c r="H1466" t="s">
        <v>588</v>
      </c>
      <c r="I1466">
        <v>37885283</v>
      </c>
      <c r="J1466" t="s">
        <v>589</v>
      </c>
      <c r="K1466" t="s">
        <v>703</v>
      </c>
      <c r="L1466" t="str">
        <f>VLOOKUP(K1466,[1]контракти!$G$2:$H$347,2,FALSE)</f>
        <v>КНП 'ЦПМСД № 3 м. Маріуполя' Амбулаторія № 8</v>
      </c>
      <c r="M1466" t="s">
        <v>62</v>
      </c>
      <c r="N1466" t="s">
        <v>22</v>
      </c>
      <c r="O1466" t="s">
        <v>704</v>
      </c>
      <c r="P1466" t="s">
        <v>23</v>
      </c>
      <c r="Q1466" t="s">
        <v>32</v>
      </c>
      <c r="R1466">
        <v>161</v>
      </c>
    </row>
    <row r="1467" spans="1:18" x14ac:dyDescent="0.25">
      <c r="A1467" s="1">
        <v>43773</v>
      </c>
      <c r="B1467" t="s">
        <v>17</v>
      </c>
      <c r="C1467" t="s">
        <v>18</v>
      </c>
      <c r="D1467" t="s">
        <v>572</v>
      </c>
      <c r="E1467" t="s">
        <v>20</v>
      </c>
      <c r="F1467">
        <v>1412300000</v>
      </c>
      <c r="G1467" t="s">
        <v>24</v>
      </c>
      <c r="H1467" t="s">
        <v>588</v>
      </c>
      <c r="I1467">
        <v>37885283</v>
      </c>
      <c r="J1467" t="s">
        <v>589</v>
      </c>
      <c r="K1467" t="s">
        <v>719</v>
      </c>
      <c r="L1467" t="str">
        <f>VLOOKUP(K1467,[1]контракти!$G$2:$H$347,2,FALSE)</f>
        <v>КНП 'ЦПМСД № 3 м. Маріуполя' Амбулаторія № 4</v>
      </c>
      <c r="M1467" t="s">
        <v>28</v>
      </c>
      <c r="N1467" t="s">
        <v>22</v>
      </c>
      <c r="O1467" t="s">
        <v>720</v>
      </c>
      <c r="P1467" t="s">
        <v>22</v>
      </c>
      <c r="Q1467" t="s">
        <v>32</v>
      </c>
      <c r="R1467">
        <v>1</v>
      </c>
    </row>
    <row r="1468" spans="1:18" x14ac:dyDescent="0.25">
      <c r="A1468" s="1">
        <v>43773</v>
      </c>
      <c r="B1468" t="s">
        <v>17</v>
      </c>
      <c r="C1468" t="s">
        <v>18</v>
      </c>
      <c r="D1468" t="s">
        <v>572</v>
      </c>
      <c r="E1468" t="s">
        <v>20</v>
      </c>
      <c r="F1468">
        <v>1412300000</v>
      </c>
      <c r="G1468" t="s">
        <v>24</v>
      </c>
      <c r="H1468" t="s">
        <v>588</v>
      </c>
      <c r="I1468">
        <v>37885283</v>
      </c>
      <c r="J1468" t="s">
        <v>589</v>
      </c>
      <c r="K1468" t="s">
        <v>719</v>
      </c>
      <c r="L1468" t="str">
        <f>VLOOKUP(K1468,[1]контракти!$G$2:$H$347,2,FALSE)</f>
        <v>КНП 'ЦПМСД № 3 м. Маріуполя' Амбулаторія № 4</v>
      </c>
      <c r="M1468" t="s">
        <v>28</v>
      </c>
      <c r="N1468" t="s">
        <v>23</v>
      </c>
      <c r="O1468" t="s">
        <v>679</v>
      </c>
      <c r="P1468" t="s">
        <v>22</v>
      </c>
      <c r="Q1468" t="s">
        <v>32</v>
      </c>
      <c r="R1468">
        <v>4</v>
      </c>
    </row>
    <row r="1469" spans="1:18" x14ac:dyDescent="0.25">
      <c r="A1469" s="1">
        <v>43773</v>
      </c>
      <c r="B1469" t="s">
        <v>17</v>
      </c>
      <c r="C1469" t="s">
        <v>18</v>
      </c>
      <c r="D1469" t="s">
        <v>572</v>
      </c>
      <c r="E1469" t="s">
        <v>20</v>
      </c>
      <c r="F1469">
        <v>1412300000</v>
      </c>
      <c r="G1469" t="s">
        <v>24</v>
      </c>
      <c r="H1469" t="s">
        <v>588</v>
      </c>
      <c r="I1469">
        <v>37885283</v>
      </c>
      <c r="J1469" t="s">
        <v>589</v>
      </c>
      <c r="K1469" t="s">
        <v>719</v>
      </c>
      <c r="L1469" t="str">
        <f>VLOOKUP(K1469,[1]контракти!$G$2:$H$347,2,FALSE)</f>
        <v>КНП 'ЦПМСД № 3 м. Маріуполя' Амбулаторія № 4</v>
      </c>
      <c r="M1469" t="s">
        <v>28</v>
      </c>
      <c r="N1469" t="s">
        <v>23</v>
      </c>
      <c r="O1469" t="s">
        <v>679</v>
      </c>
      <c r="P1469" t="s">
        <v>23</v>
      </c>
      <c r="Q1469" t="s">
        <v>32</v>
      </c>
      <c r="R1469">
        <v>2</v>
      </c>
    </row>
    <row r="1470" spans="1:18" x14ac:dyDescent="0.25">
      <c r="A1470" s="1">
        <v>43773</v>
      </c>
      <c r="B1470" t="s">
        <v>17</v>
      </c>
      <c r="C1470" t="s">
        <v>18</v>
      </c>
      <c r="D1470" t="s">
        <v>572</v>
      </c>
      <c r="E1470" t="s">
        <v>20</v>
      </c>
      <c r="F1470">
        <v>1412300000</v>
      </c>
      <c r="G1470" t="s">
        <v>24</v>
      </c>
      <c r="H1470" t="s">
        <v>588</v>
      </c>
      <c r="I1470">
        <v>37885283</v>
      </c>
      <c r="J1470" t="s">
        <v>589</v>
      </c>
      <c r="K1470" t="s">
        <v>731</v>
      </c>
      <c r="L1470" t="str">
        <f>VLOOKUP(K1470,[1]контракти!$G$2:$H$347,2,FALSE)</f>
        <v>КНП 'ЦПМСД № 3 м. Маріуполя' Амбулаторія № 1</v>
      </c>
      <c r="M1470" t="s">
        <v>62</v>
      </c>
      <c r="N1470" t="s">
        <v>22</v>
      </c>
      <c r="O1470" t="s">
        <v>676</v>
      </c>
      <c r="P1470" t="s">
        <v>22</v>
      </c>
      <c r="Q1470" t="s">
        <v>32</v>
      </c>
      <c r="R1470">
        <v>184</v>
      </c>
    </row>
    <row r="1471" spans="1:18" x14ac:dyDescent="0.25">
      <c r="A1471" s="1">
        <v>43773</v>
      </c>
      <c r="B1471" t="s">
        <v>17</v>
      </c>
      <c r="C1471" t="s">
        <v>18</v>
      </c>
      <c r="D1471" t="s">
        <v>572</v>
      </c>
      <c r="E1471" t="s">
        <v>20</v>
      </c>
      <c r="F1471">
        <v>1412300000</v>
      </c>
      <c r="G1471" t="s">
        <v>24</v>
      </c>
      <c r="H1471" t="s">
        <v>588</v>
      </c>
      <c r="I1471">
        <v>37885283</v>
      </c>
      <c r="J1471" t="s">
        <v>589</v>
      </c>
      <c r="K1471" t="s">
        <v>731</v>
      </c>
      <c r="L1471" t="str">
        <f>VLOOKUP(K1471,[1]контракти!$G$2:$H$347,2,FALSE)</f>
        <v>КНП 'ЦПМСД № 3 м. Маріуполя' Амбулаторія № 1</v>
      </c>
      <c r="M1471" t="s">
        <v>62</v>
      </c>
      <c r="N1471" t="s">
        <v>22</v>
      </c>
      <c r="O1471" t="s">
        <v>676</v>
      </c>
      <c r="P1471" t="s">
        <v>23</v>
      </c>
      <c r="Q1471" t="s">
        <v>32</v>
      </c>
      <c r="R1471">
        <v>182</v>
      </c>
    </row>
    <row r="1472" spans="1:18" x14ac:dyDescent="0.25">
      <c r="A1472" s="1">
        <v>43773</v>
      </c>
      <c r="B1472" t="s">
        <v>17</v>
      </c>
      <c r="C1472" t="s">
        <v>18</v>
      </c>
      <c r="D1472" t="s">
        <v>572</v>
      </c>
      <c r="E1472" t="s">
        <v>20</v>
      </c>
      <c r="F1472">
        <v>1412300000</v>
      </c>
      <c r="G1472" t="s">
        <v>24</v>
      </c>
      <c r="H1472" t="s">
        <v>588</v>
      </c>
      <c r="I1472">
        <v>37885283</v>
      </c>
      <c r="J1472" t="s">
        <v>589</v>
      </c>
      <c r="K1472" t="s">
        <v>731</v>
      </c>
      <c r="L1472" t="str">
        <f>VLOOKUP(K1472,[1]контракти!$G$2:$H$347,2,FALSE)</f>
        <v>КНП 'ЦПМСД № 3 м. Маріуполя' Амбулаторія № 1</v>
      </c>
      <c r="M1472" t="s">
        <v>62</v>
      </c>
      <c r="N1472" t="s">
        <v>22</v>
      </c>
      <c r="O1472" t="s">
        <v>698</v>
      </c>
      <c r="P1472" t="s">
        <v>22</v>
      </c>
      <c r="Q1472" t="s">
        <v>32</v>
      </c>
      <c r="R1472">
        <v>130</v>
      </c>
    </row>
    <row r="1473" spans="1:18" x14ac:dyDescent="0.25">
      <c r="A1473" s="1">
        <v>43773</v>
      </c>
      <c r="B1473" t="s">
        <v>17</v>
      </c>
      <c r="C1473" t="s">
        <v>18</v>
      </c>
      <c r="D1473" t="s">
        <v>572</v>
      </c>
      <c r="E1473" t="s">
        <v>20</v>
      </c>
      <c r="F1473">
        <v>1412300000</v>
      </c>
      <c r="G1473" t="s">
        <v>24</v>
      </c>
      <c r="H1473" t="s">
        <v>588</v>
      </c>
      <c r="I1473">
        <v>37885283</v>
      </c>
      <c r="J1473" t="s">
        <v>589</v>
      </c>
      <c r="K1473" t="s">
        <v>731</v>
      </c>
      <c r="L1473" t="str">
        <f>VLOOKUP(K1473,[1]контракти!$G$2:$H$347,2,FALSE)</f>
        <v>КНП 'ЦПМСД № 3 м. Маріуполя' Амбулаторія № 1</v>
      </c>
      <c r="M1473" t="s">
        <v>62</v>
      </c>
      <c r="N1473" t="s">
        <v>22</v>
      </c>
      <c r="O1473" t="s">
        <v>698</v>
      </c>
      <c r="P1473" t="s">
        <v>23</v>
      </c>
      <c r="Q1473" t="s">
        <v>32</v>
      </c>
      <c r="R1473">
        <v>123</v>
      </c>
    </row>
    <row r="1474" spans="1:18" x14ac:dyDescent="0.25">
      <c r="A1474" s="1">
        <v>43773</v>
      </c>
      <c r="B1474" t="s">
        <v>17</v>
      </c>
      <c r="C1474" t="s">
        <v>18</v>
      </c>
      <c r="D1474" t="s">
        <v>572</v>
      </c>
      <c r="E1474" t="s">
        <v>20</v>
      </c>
      <c r="F1474">
        <v>1412300000</v>
      </c>
      <c r="G1474" t="s">
        <v>24</v>
      </c>
      <c r="H1474" t="s">
        <v>588</v>
      </c>
      <c r="I1474">
        <v>37885283</v>
      </c>
      <c r="J1474" t="s">
        <v>589</v>
      </c>
      <c r="K1474" t="s">
        <v>731</v>
      </c>
      <c r="L1474" t="str">
        <f>VLOOKUP(K1474,[1]контракти!$G$2:$H$347,2,FALSE)</f>
        <v>КНП 'ЦПМСД № 3 м. Маріуполя' Амбулаторія № 1</v>
      </c>
      <c r="M1474" t="s">
        <v>28</v>
      </c>
      <c r="N1474" t="s">
        <v>22</v>
      </c>
      <c r="O1474" t="s">
        <v>732</v>
      </c>
      <c r="P1474" t="s">
        <v>22</v>
      </c>
      <c r="Q1474" t="s">
        <v>32</v>
      </c>
      <c r="R1474">
        <v>227</v>
      </c>
    </row>
    <row r="1475" spans="1:18" x14ac:dyDescent="0.25">
      <c r="A1475" s="1">
        <v>43773</v>
      </c>
      <c r="B1475" t="s">
        <v>17</v>
      </c>
      <c r="C1475" t="s">
        <v>18</v>
      </c>
      <c r="D1475" t="s">
        <v>572</v>
      </c>
      <c r="E1475" t="s">
        <v>20</v>
      </c>
      <c r="F1475">
        <v>1412300000</v>
      </c>
      <c r="G1475" t="s">
        <v>24</v>
      </c>
      <c r="H1475" t="s">
        <v>588</v>
      </c>
      <c r="I1475">
        <v>37885283</v>
      </c>
      <c r="J1475" t="s">
        <v>589</v>
      </c>
      <c r="K1475" t="s">
        <v>731</v>
      </c>
      <c r="L1475" t="str">
        <f>VLOOKUP(K1475,[1]контракти!$G$2:$H$347,2,FALSE)</f>
        <v>КНП 'ЦПМСД № 3 м. Маріуполя' Амбулаторія № 1</v>
      </c>
      <c r="M1475" t="s">
        <v>28</v>
      </c>
      <c r="N1475" t="s">
        <v>22</v>
      </c>
      <c r="O1475" t="s">
        <v>732</v>
      </c>
      <c r="P1475" t="s">
        <v>23</v>
      </c>
      <c r="Q1475" t="s">
        <v>32</v>
      </c>
      <c r="R1475">
        <v>204</v>
      </c>
    </row>
    <row r="1476" spans="1:18" x14ac:dyDescent="0.25">
      <c r="A1476" s="1">
        <v>43773</v>
      </c>
      <c r="B1476" t="s">
        <v>17</v>
      </c>
      <c r="C1476" t="s">
        <v>18</v>
      </c>
      <c r="D1476" t="s">
        <v>572</v>
      </c>
      <c r="E1476" t="s">
        <v>20</v>
      </c>
      <c r="F1476">
        <v>1412300000</v>
      </c>
      <c r="G1476" t="s">
        <v>24</v>
      </c>
      <c r="H1476" t="s">
        <v>588</v>
      </c>
      <c r="I1476">
        <v>37885283</v>
      </c>
      <c r="J1476" t="s">
        <v>589</v>
      </c>
      <c r="K1476" t="s">
        <v>590</v>
      </c>
      <c r="L1476" t="str">
        <f>VLOOKUP(K1476,[1]контракти!$G$2:$H$347,2,FALSE)</f>
        <v>КНП 'ЦПМСД № 3 м. Маріуполя' Амбулаторія № 2</v>
      </c>
      <c r="M1476" t="s">
        <v>62</v>
      </c>
      <c r="N1476" t="s">
        <v>22</v>
      </c>
      <c r="O1476" t="s">
        <v>591</v>
      </c>
      <c r="P1476" t="s">
        <v>22</v>
      </c>
      <c r="Q1476" t="s">
        <v>30</v>
      </c>
      <c r="R1476">
        <v>245</v>
      </c>
    </row>
    <row r="1477" spans="1:18" x14ac:dyDescent="0.25">
      <c r="A1477" s="1">
        <v>43773</v>
      </c>
      <c r="B1477" t="s">
        <v>17</v>
      </c>
      <c r="C1477" t="s">
        <v>18</v>
      </c>
      <c r="D1477" t="s">
        <v>572</v>
      </c>
      <c r="E1477" t="s">
        <v>20</v>
      </c>
      <c r="F1477">
        <v>1412300000</v>
      </c>
      <c r="G1477" t="s">
        <v>24</v>
      </c>
      <c r="H1477" t="s">
        <v>588</v>
      </c>
      <c r="I1477">
        <v>37885283</v>
      </c>
      <c r="J1477" t="s">
        <v>589</v>
      </c>
      <c r="K1477" t="s">
        <v>590</v>
      </c>
      <c r="L1477" t="str">
        <f>VLOOKUP(K1477,[1]контракти!$G$2:$H$347,2,FALSE)</f>
        <v>КНП 'ЦПМСД № 3 м. Маріуполя' Амбулаторія № 2</v>
      </c>
      <c r="M1477" t="s">
        <v>62</v>
      </c>
      <c r="N1477" t="s">
        <v>22</v>
      </c>
      <c r="O1477" t="s">
        <v>591</v>
      </c>
      <c r="P1477" t="s">
        <v>23</v>
      </c>
      <c r="Q1477" t="s">
        <v>30</v>
      </c>
      <c r="R1477">
        <v>297</v>
      </c>
    </row>
    <row r="1478" spans="1:18" x14ac:dyDescent="0.25">
      <c r="A1478" s="1">
        <v>43773</v>
      </c>
      <c r="B1478" t="s">
        <v>17</v>
      </c>
      <c r="C1478" t="s">
        <v>18</v>
      </c>
      <c r="D1478" t="s">
        <v>572</v>
      </c>
      <c r="E1478" t="s">
        <v>20</v>
      </c>
      <c r="F1478">
        <v>1412300000</v>
      </c>
      <c r="G1478" t="s">
        <v>24</v>
      </c>
      <c r="H1478" t="s">
        <v>588</v>
      </c>
      <c r="I1478">
        <v>37885283</v>
      </c>
      <c r="J1478" t="s">
        <v>589</v>
      </c>
      <c r="K1478" t="s">
        <v>590</v>
      </c>
      <c r="L1478" t="str">
        <f>VLOOKUP(K1478,[1]контракти!$G$2:$H$347,2,FALSE)</f>
        <v>КНП 'ЦПМСД № 3 м. Маріуполя' Амбулаторія № 2</v>
      </c>
      <c r="M1478" t="s">
        <v>62</v>
      </c>
      <c r="N1478" t="s">
        <v>22</v>
      </c>
      <c r="O1478" t="s">
        <v>592</v>
      </c>
      <c r="P1478" t="s">
        <v>22</v>
      </c>
      <c r="Q1478" t="s">
        <v>30</v>
      </c>
      <c r="R1478">
        <v>310</v>
      </c>
    </row>
    <row r="1479" spans="1:18" x14ac:dyDescent="0.25">
      <c r="A1479" s="1">
        <v>43773</v>
      </c>
      <c r="B1479" t="s">
        <v>17</v>
      </c>
      <c r="C1479" t="s">
        <v>18</v>
      </c>
      <c r="D1479" t="s">
        <v>572</v>
      </c>
      <c r="E1479" t="s">
        <v>20</v>
      </c>
      <c r="F1479">
        <v>1412300000</v>
      </c>
      <c r="G1479" t="s">
        <v>24</v>
      </c>
      <c r="H1479" t="s">
        <v>588</v>
      </c>
      <c r="I1479">
        <v>37885283</v>
      </c>
      <c r="J1479" t="s">
        <v>589</v>
      </c>
      <c r="K1479" t="s">
        <v>590</v>
      </c>
      <c r="L1479" t="str">
        <f>VLOOKUP(K1479,[1]контракти!$G$2:$H$347,2,FALSE)</f>
        <v>КНП 'ЦПМСД № 3 м. Маріуполя' Амбулаторія № 2</v>
      </c>
      <c r="M1479" t="s">
        <v>62</v>
      </c>
      <c r="N1479" t="s">
        <v>22</v>
      </c>
      <c r="O1479" t="s">
        <v>592</v>
      </c>
      <c r="P1479" t="s">
        <v>23</v>
      </c>
      <c r="Q1479" t="s">
        <v>30</v>
      </c>
      <c r="R1479">
        <v>322</v>
      </c>
    </row>
    <row r="1480" spans="1:18" x14ac:dyDescent="0.25">
      <c r="A1480" s="1">
        <v>43773</v>
      </c>
      <c r="B1480" t="s">
        <v>17</v>
      </c>
      <c r="C1480" t="s">
        <v>18</v>
      </c>
      <c r="D1480" t="s">
        <v>572</v>
      </c>
      <c r="E1480" t="s">
        <v>20</v>
      </c>
      <c r="F1480">
        <v>1412300000</v>
      </c>
      <c r="G1480" t="s">
        <v>24</v>
      </c>
      <c r="H1480" t="s">
        <v>588</v>
      </c>
      <c r="I1480">
        <v>37885283</v>
      </c>
      <c r="J1480" t="s">
        <v>589</v>
      </c>
      <c r="K1480" t="s">
        <v>590</v>
      </c>
      <c r="L1480" t="str">
        <f>VLOOKUP(K1480,[1]контракти!$G$2:$H$347,2,FALSE)</f>
        <v>КНП 'ЦПМСД № 3 м. Маріуполя' Амбулаторія № 2</v>
      </c>
      <c r="M1480" t="s">
        <v>62</v>
      </c>
      <c r="N1480" t="s">
        <v>22</v>
      </c>
      <c r="O1480" t="s">
        <v>593</v>
      </c>
      <c r="P1480" t="s">
        <v>22</v>
      </c>
      <c r="Q1480" t="s">
        <v>30</v>
      </c>
      <c r="R1480">
        <v>353</v>
      </c>
    </row>
    <row r="1481" spans="1:18" x14ac:dyDescent="0.25">
      <c r="A1481" s="1">
        <v>43773</v>
      </c>
      <c r="B1481" t="s">
        <v>17</v>
      </c>
      <c r="C1481" t="s">
        <v>18</v>
      </c>
      <c r="D1481" t="s">
        <v>572</v>
      </c>
      <c r="E1481" t="s">
        <v>20</v>
      </c>
      <c r="F1481">
        <v>1412300000</v>
      </c>
      <c r="G1481" t="s">
        <v>24</v>
      </c>
      <c r="H1481" t="s">
        <v>588</v>
      </c>
      <c r="I1481">
        <v>37885283</v>
      </c>
      <c r="J1481" t="s">
        <v>589</v>
      </c>
      <c r="K1481" t="s">
        <v>590</v>
      </c>
      <c r="L1481" t="str">
        <f>VLOOKUP(K1481,[1]контракти!$G$2:$H$347,2,FALSE)</f>
        <v>КНП 'ЦПМСД № 3 м. Маріуполя' Амбулаторія № 2</v>
      </c>
      <c r="M1481" t="s">
        <v>62</v>
      </c>
      <c r="N1481" t="s">
        <v>22</v>
      </c>
      <c r="O1481" t="s">
        <v>593</v>
      </c>
      <c r="P1481" t="s">
        <v>23</v>
      </c>
      <c r="Q1481" t="s">
        <v>30</v>
      </c>
      <c r="R1481">
        <v>367</v>
      </c>
    </row>
    <row r="1482" spans="1:18" x14ac:dyDescent="0.25">
      <c r="A1482" s="1">
        <v>43773</v>
      </c>
      <c r="B1482" t="s">
        <v>17</v>
      </c>
      <c r="C1482" t="s">
        <v>18</v>
      </c>
      <c r="D1482" t="s">
        <v>572</v>
      </c>
      <c r="E1482" t="s">
        <v>20</v>
      </c>
      <c r="F1482">
        <v>1412300000</v>
      </c>
      <c r="G1482" t="s">
        <v>24</v>
      </c>
      <c r="H1482" t="s">
        <v>588</v>
      </c>
      <c r="I1482">
        <v>37885283</v>
      </c>
      <c r="J1482" t="s">
        <v>589</v>
      </c>
      <c r="K1482" t="s">
        <v>590</v>
      </c>
      <c r="L1482" t="str">
        <f>VLOOKUP(K1482,[1]контракти!$G$2:$H$347,2,FALSE)</f>
        <v>КНП 'ЦПМСД № 3 м. Маріуполя' Амбулаторія № 2</v>
      </c>
      <c r="M1482" t="s">
        <v>62</v>
      </c>
      <c r="N1482" t="s">
        <v>22</v>
      </c>
      <c r="O1482" t="s">
        <v>594</v>
      </c>
      <c r="P1482" t="s">
        <v>22</v>
      </c>
      <c r="Q1482" t="s">
        <v>30</v>
      </c>
      <c r="R1482">
        <v>381</v>
      </c>
    </row>
    <row r="1483" spans="1:18" x14ac:dyDescent="0.25">
      <c r="A1483" s="1">
        <v>43773</v>
      </c>
      <c r="B1483" t="s">
        <v>17</v>
      </c>
      <c r="C1483" t="s">
        <v>18</v>
      </c>
      <c r="D1483" t="s">
        <v>572</v>
      </c>
      <c r="E1483" t="s">
        <v>20</v>
      </c>
      <c r="F1483">
        <v>1412300000</v>
      </c>
      <c r="G1483" t="s">
        <v>24</v>
      </c>
      <c r="H1483" t="s">
        <v>588</v>
      </c>
      <c r="I1483">
        <v>37885283</v>
      </c>
      <c r="J1483" t="s">
        <v>589</v>
      </c>
      <c r="K1483" t="s">
        <v>590</v>
      </c>
      <c r="L1483" t="str">
        <f>VLOOKUP(K1483,[1]контракти!$G$2:$H$347,2,FALSE)</f>
        <v>КНП 'ЦПМСД № 3 м. Маріуполя' Амбулаторія № 2</v>
      </c>
      <c r="M1483" t="s">
        <v>62</v>
      </c>
      <c r="N1483" t="s">
        <v>22</v>
      </c>
      <c r="O1483" t="s">
        <v>594</v>
      </c>
      <c r="P1483" t="s">
        <v>23</v>
      </c>
      <c r="Q1483" t="s">
        <v>30</v>
      </c>
      <c r="R1483">
        <v>432</v>
      </c>
    </row>
    <row r="1484" spans="1:18" x14ac:dyDescent="0.25">
      <c r="A1484" s="1">
        <v>43773</v>
      </c>
      <c r="B1484" t="s">
        <v>17</v>
      </c>
      <c r="C1484" t="s">
        <v>18</v>
      </c>
      <c r="D1484" t="s">
        <v>572</v>
      </c>
      <c r="E1484" t="s">
        <v>20</v>
      </c>
      <c r="F1484">
        <v>1412300000</v>
      </c>
      <c r="G1484" t="s">
        <v>24</v>
      </c>
      <c r="H1484" t="s">
        <v>588</v>
      </c>
      <c r="I1484">
        <v>37885283</v>
      </c>
      <c r="J1484" t="s">
        <v>589</v>
      </c>
      <c r="K1484" t="s">
        <v>607</v>
      </c>
      <c r="L1484" t="str">
        <f>VLOOKUP(K1484,[1]контракти!$G$2:$H$347,2,FALSE)</f>
        <v>КНП 'ЦПМСД № 3 м. Маріуполя' Амбулаторія № 6</v>
      </c>
      <c r="M1484" t="s">
        <v>28</v>
      </c>
      <c r="N1484" t="s">
        <v>22</v>
      </c>
      <c r="O1484" t="s">
        <v>610</v>
      </c>
      <c r="P1484" t="s">
        <v>22</v>
      </c>
      <c r="Q1484" t="s">
        <v>30</v>
      </c>
      <c r="R1484">
        <v>1</v>
      </c>
    </row>
    <row r="1485" spans="1:18" x14ac:dyDescent="0.25">
      <c r="A1485" s="1">
        <v>43773</v>
      </c>
      <c r="B1485" t="s">
        <v>17</v>
      </c>
      <c r="C1485" t="s">
        <v>18</v>
      </c>
      <c r="D1485" t="s">
        <v>572</v>
      </c>
      <c r="E1485" t="s">
        <v>20</v>
      </c>
      <c r="F1485">
        <v>1412300000</v>
      </c>
      <c r="G1485" t="s">
        <v>24</v>
      </c>
      <c r="H1485" t="s">
        <v>588</v>
      </c>
      <c r="I1485">
        <v>37885283</v>
      </c>
      <c r="J1485" t="s">
        <v>589</v>
      </c>
      <c r="K1485" t="s">
        <v>607</v>
      </c>
      <c r="L1485" t="str">
        <f>VLOOKUP(K1485,[1]контракти!$G$2:$H$347,2,FALSE)</f>
        <v>КНП 'ЦПМСД № 3 м. Маріуполя' Амбулаторія № 6</v>
      </c>
      <c r="M1485" t="s">
        <v>28</v>
      </c>
      <c r="N1485" t="s">
        <v>22</v>
      </c>
      <c r="O1485" t="s">
        <v>610</v>
      </c>
      <c r="P1485" t="s">
        <v>23</v>
      </c>
      <c r="Q1485" t="s">
        <v>30</v>
      </c>
      <c r="R1485">
        <v>1</v>
      </c>
    </row>
    <row r="1486" spans="1:18" x14ac:dyDescent="0.25">
      <c r="A1486" s="1">
        <v>43773</v>
      </c>
      <c r="B1486" t="s">
        <v>17</v>
      </c>
      <c r="C1486" t="s">
        <v>18</v>
      </c>
      <c r="D1486" t="s">
        <v>572</v>
      </c>
      <c r="E1486" t="s">
        <v>20</v>
      </c>
      <c r="F1486">
        <v>1412300000</v>
      </c>
      <c r="G1486" t="s">
        <v>24</v>
      </c>
      <c r="H1486" t="s">
        <v>588</v>
      </c>
      <c r="I1486">
        <v>37885283</v>
      </c>
      <c r="J1486" t="s">
        <v>589</v>
      </c>
      <c r="K1486" t="s">
        <v>607</v>
      </c>
      <c r="L1486" t="str">
        <f>VLOOKUP(K1486,[1]контракти!$G$2:$H$347,2,FALSE)</f>
        <v>КНП 'ЦПМСД № 3 м. Маріуполя' Амбулаторія № 6</v>
      </c>
      <c r="M1486" t="s">
        <v>28</v>
      </c>
      <c r="N1486" t="s">
        <v>22</v>
      </c>
      <c r="O1486" t="s">
        <v>611</v>
      </c>
      <c r="P1486" t="s">
        <v>23</v>
      </c>
      <c r="Q1486" t="s">
        <v>30</v>
      </c>
      <c r="R1486">
        <v>2</v>
      </c>
    </row>
    <row r="1487" spans="1:18" x14ac:dyDescent="0.25">
      <c r="A1487" s="1">
        <v>43773</v>
      </c>
      <c r="B1487" t="s">
        <v>17</v>
      </c>
      <c r="C1487" t="s">
        <v>18</v>
      </c>
      <c r="D1487" t="s">
        <v>572</v>
      </c>
      <c r="E1487" t="s">
        <v>20</v>
      </c>
      <c r="F1487">
        <v>1412300000</v>
      </c>
      <c r="G1487" t="s">
        <v>24</v>
      </c>
      <c r="H1487" t="s">
        <v>588</v>
      </c>
      <c r="I1487">
        <v>37885283</v>
      </c>
      <c r="J1487" t="s">
        <v>589</v>
      </c>
      <c r="K1487" t="s">
        <v>607</v>
      </c>
      <c r="L1487" t="str">
        <f>VLOOKUP(K1487,[1]контракти!$G$2:$H$347,2,FALSE)</f>
        <v>КНП 'ЦПМСД № 3 м. Маріуполя' Амбулаторія № 6</v>
      </c>
      <c r="M1487" t="s">
        <v>28</v>
      </c>
      <c r="N1487" t="s">
        <v>22</v>
      </c>
      <c r="O1487" t="s">
        <v>612</v>
      </c>
      <c r="P1487" t="s">
        <v>22</v>
      </c>
      <c r="Q1487" t="s">
        <v>30</v>
      </c>
      <c r="R1487">
        <v>17</v>
      </c>
    </row>
    <row r="1488" spans="1:18" x14ac:dyDescent="0.25">
      <c r="A1488" s="1">
        <v>43773</v>
      </c>
      <c r="B1488" t="s">
        <v>17</v>
      </c>
      <c r="C1488" t="s">
        <v>18</v>
      </c>
      <c r="D1488" t="s">
        <v>572</v>
      </c>
      <c r="E1488" t="s">
        <v>20</v>
      </c>
      <c r="F1488">
        <v>1412300000</v>
      </c>
      <c r="G1488" t="s">
        <v>24</v>
      </c>
      <c r="H1488" t="s">
        <v>588</v>
      </c>
      <c r="I1488">
        <v>37885283</v>
      </c>
      <c r="J1488" t="s">
        <v>589</v>
      </c>
      <c r="K1488" t="s">
        <v>607</v>
      </c>
      <c r="L1488" t="str">
        <f>VLOOKUP(K1488,[1]контракти!$G$2:$H$347,2,FALSE)</f>
        <v>КНП 'ЦПМСД № 3 м. Маріуполя' Амбулаторія № 6</v>
      </c>
      <c r="M1488" t="s">
        <v>28</v>
      </c>
      <c r="N1488" t="s">
        <v>22</v>
      </c>
      <c r="O1488" t="s">
        <v>612</v>
      </c>
      <c r="P1488" t="s">
        <v>23</v>
      </c>
      <c r="Q1488" t="s">
        <v>30</v>
      </c>
      <c r="R1488">
        <v>16</v>
      </c>
    </row>
    <row r="1489" spans="1:18" x14ac:dyDescent="0.25">
      <c r="A1489" s="1">
        <v>43773</v>
      </c>
      <c r="B1489" t="s">
        <v>17</v>
      </c>
      <c r="C1489" t="s">
        <v>18</v>
      </c>
      <c r="D1489" t="s">
        <v>572</v>
      </c>
      <c r="E1489" t="s">
        <v>20</v>
      </c>
      <c r="F1489">
        <v>1412300000</v>
      </c>
      <c r="G1489" t="s">
        <v>24</v>
      </c>
      <c r="H1489" t="s">
        <v>588</v>
      </c>
      <c r="I1489">
        <v>37885283</v>
      </c>
      <c r="J1489" t="s">
        <v>589</v>
      </c>
      <c r="K1489" t="s">
        <v>675</v>
      </c>
      <c r="L1489" t="str">
        <f>VLOOKUP(K1489,[1]контракти!$G$2:$H$347,2,FALSE)</f>
        <v>КНП 'ЦПМСД № 3 м. Маріуполя' Амбулаторія № 5</v>
      </c>
      <c r="M1489" t="s">
        <v>28</v>
      </c>
      <c r="N1489" t="s">
        <v>22</v>
      </c>
      <c r="O1489" t="s">
        <v>608</v>
      </c>
      <c r="P1489" t="s">
        <v>22</v>
      </c>
      <c r="Q1489" t="s">
        <v>30</v>
      </c>
      <c r="R1489">
        <v>1</v>
      </c>
    </row>
    <row r="1490" spans="1:18" x14ac:dyDescent="0.25">
      <c r="A1490" s="1">
        <v>43773</v>
      </c>
      <c r="B1490" t="s">
        <v>17</v>
      </c>
      <c r="C1490" t="s">
        <v>18</v>
      </c>
      <c r="D1490" t="s">
        <v>572</v>
      </c>
      <c r="E1490" t="s">
        <v>20</v>
      </c>
      <c r="F1490">
        <v>1412300000</v>
      </c>
      <c r="G1490" t="s">
        <v>24</v>
      </c>
      <c r="H1490" t="s">
        <v>588</v>
      </c>
      <c r="I1490">
        <v>37885283</v>
      </c>
      <c r="J1490" t="s">
        <v>589</v>
      </c>
      <c r="K1490" t="s">
        <v>675</v>
      </c>
      <c r="L1490" t="str">
        <f>VLOOKUP(K1490,[1]контракти!$G$2:$H$347,2,FALSE)</f>
        <v>КНП 'ЦПМСД № 3 м. Маріуполя' Амбулаторія № 5</v>
      </c>
      <c r="M1490" t="s">
        <v>28</v>
      </c>
      <c r="N1490" t="s">
        <v>22</v>
      </c>
      <c r="O1490" t="s">
        <v>608</v>
      </c>
      <c r="P1490" t="s">
        <v>23</v>
      </c>
      <c r="Q1490" t="s">
        <v>30</v>
      </c>
      <c r="R1490">
        <v>2</v>
      </c>
    </row>
    <row r="1491" spans="1:18" x14ac:dyDescent="0.25">
      <c r="A1491" s="1">
        <v>43773</v>
      </c>
      <c r="B1491" t="s">
        <v>17</v>
      </c>
      <c r="C1491" t="s">
        <v>18</v>
      </c>
      <c r="D1491" t="s">
        <v>572</v>
      </c>
      <c r="E1491" t="s">
        <v>20</v>
      </c>
      <c r="F1491">
        <v>1412300000</v>
      </c>
      <c r="G1491" t="s">
        <v>24</v>
      </c>
      <c r="H1491" t="s">
        <v>588</v>
      </c>
      <c r="I1491">
        <v>37885283</v>
      </c>
      <c r="J1491" t="s">
        <v>589</v>
      </c>
      <c r="K1491" t="s">
        <v>675</v>
      </c>
      <c r="L1491" t="str">
        <f>VLOOKUP(K1491,[1]контракти!$G$2:$H$347,2,FALSE)</f>
        <v>КНП 'ЦПМСД № 3 м. Маріуполя' Амбулаторія № 5</v>
      </c>
      <c r="M1491" t="s">
        <v>28</v>
      </c>
      <c r="N1491" t="s">
        <v>22</v>
      </c>
      <c r="O1491" t="s">
        <v>677</v>
      </c>
      <c r="P1491" t="s">
        <v>22</v>
      </c>
      <c r="Q1491" t="s">
        <v>30</v>
      </c>
      <c r="R1491">
        <v>6</v>
      </c>
    </row>
    <row r="1492" spans="1:18" x14ac:dyDescent="0.25">
      <c r="A1492" s="1">
        <v>43773</v>
      </c>
      <c r="B1492" t="s">
        <v>17</v>
      </c>
      <c r="C1492" t="s">
        <v>18</v>
      </c>
      <c r="D1492" t="s">
        <v>572</v>
      </c>
      <c r="E1492" t="s">
        <v>20</v>
      </c>
      <c r="F1492">
        <v>1412300000</v>
      </c>
      <c r="G1492" t="s">
        <v>24</v>
      </c>
      <c r="H1492" t="s">
        <v>588</v>
      </c>
      <c r="I1492">
        <v>37885283</v>
      </c>
      <c r="J1492" t="s">
        <v>589</v>
      </c>
      <c r="K1492" t="s">
        <v>675</v>
      </c>
      <c r="L1492" t="str">
        <f>VLOOKUP(K1492,[1]контракти!$G$2:$H$347,2,FALSE)</f>
        <v>КНП 'ЦПМСД № 3 м. Маріуполя' Амбулаторія № 5</v>
      </c>
      <c r="M1492" t="s">
        <v>28</v>
      </c>
      <c r="N1492" t="s">
        <v>22</v>
      </c>
      <c r="O1492" t="s">
        <v>677</v>
      </c>
      <c r="P1492" t="s">
        <v>23</v>
      </c>
      <c r="Q1492" t="s">
        <v>30</v>
      </c>
      <c r="R1492">
        <v>9</v>
      </c>
    </row>
    <row r="1493" spans="1:18" x14ac:dyDescent="0.25">
      <c r="A1493" s="1">
        <v>43773</v>
      </c>
      <c r="B1493" t="s">
        <v>17</v>
      </c>
      <c r="C1493" t="s">
        <v>18</v>
      </c>
      <c r="D1493" t="s">
        <v>572</v>
      </c>
      <c r="E1493" t="s">
        <v>20</v>
      </c>
      <c r="F1493">
        <v>1412300000</v>
      </c>
      <c r="G1493" t="s">
        <v>24</v>
      </c>
      <c r="H1493" t="s">
        <v>588</v>
      </c>
      <c r="I1493">
        <v>37885283</v>
      </c>
      <c r="J1493" t="s">
        <v>589</v>
      </c>
      <c r="K1493" t="s">
        <v>675</v>
      </c>
      <c r="L1493" t="str">
        <f>VLOOKUP(K1493,[1]контракти!$G$2:$H$347,2,FALSE)</f>
        <v>КНП 'ЦПМСД № 3 м. Маріуполя' Амбулаторія № 5</v>
      </c>
      <c r="M1493" t="s">
        <v>28</v>
      </c>
      <c r="N1493" t="s">
        <v>22</v>
      </c>
      <c r="O1493" t="s">
        <v>636</v>
      </c>
      <c r="P1493" t="s">
        <v>22</v>
      </c>
      <c r="Q1493" t="s">
        <v>30</v>
      </c>
      <c r="R1493">
        <v>10</v>
      </c>
    </row>
    <row r="1494" spans="1:18" x14ac:dyDescent="0.25">
      <c r="A1494" s="1">
        <v>43773</v>
      </c>
      <c r="B1494" t="s">
        <v>17</v>
      </c>
      <c r="C1494" t="s">
        <v>18</v>
      </c>
      <c r="D1494" t="s">
        <v>572</v>
      </c>
      <c r="E1494" t="s">
        <v>20</v>
      </c>
      <c r="F1494">
        <v>1412300000</v>
      </c>
      <c r="G1494" t="s">
        <v>24</v>
      </c>
      <c r="H1494" t="s">
        <v>588</v>
      </c>
      <c r="I1494">
        <v>37885283</v>
      </c>
      <c r="J1494" t="s">
        <v>589</v>
      </c>
      <c r="K1494" t="s">
        <v>675</v>
      </c>
      <c r="L1494" t="str">
        <f>VLOOKUP(K1494,[1]контракти!$G$2:$H$347,2,FALSE)</f>
        <v>КНП 'ЦПМСД № 3 м. Маріуполя' Амбулаторія № 5</v>
      </c>
      <c r="M1494" t="s">
        <v>28</v>
      </c>
      <c r="N1494" t="s">
        <v>22</v>
      </c>
      <c r="O1494" t="s">
        <v>636</v>
      </c>
      <c r="P1494" t="s">
        <v>23</v>
      </c>
      <c r="Q1494" t="s">
        <v>30</v>
      </c>
      <c r="R1494">
        <v>12</v>
      </c>
    </row>
    <row r="1495" spans="1:18" x14ac:dyDescent="0.25">
      <c r="A1495" s="1">
        <v>43773</v>
      </c>
      <c r="B1495" t="s">
        <v>17</v>
      </c>
      <c r="C1495" t="s">
        <v>18</v>
      </c>
      <c r="D1495" t="s">
        <v>572</v>
      </c>
      <c r="E1495" t="s">
        <v>20</v>
      </c>
      <c r="F1495">
        <v>1412300000</v>
      </c>
      <c r="G1495" t="s">
        <v>24</v>
      </c>
      <c r="H1495" t="s">
        <v>588</v>
      </c>
      <c r="I1495">
        <v>37885283</v>
      </c>
      <c r="J1495" t="s">
        <v>589</v>
      </c>
      <c r="K1495" t="s">
        <v>675</v>
      </c>
      <c r="L1495" t="str">
        <f>VLOOKUP(K1495,[1]контракти!$G$2:$H$347,2,FALSE)</f>
        <v>КНП 'ЦПМСД № 3 м. Маріуполя' Амбулаторія № 5</v>
      </c>
      <c r="M1495" t="s">
        <v>28</v>
      </c>
      <c r="N1495" t="s">
        <v>22</v>
      </c>
      <c r="O1495" t="s">
        <v>609</v>
      </c>
      <c r="P1495" t="s">
        <v>22</v>
      </c>
      <c r="Q1495" t="s">
        <v>30</v>
      </c>
      <c r="R1495">
        <v>23</v>
      </c>
    </row>
    <row r="1496" spans="1:18" x14ac:dyDescent="0.25">
      <c r="A1496" s="1">
        <v>43773</v>
      </c>
      <c r="B1496" t="s">
        <v>17</v>
      </c>
      <c r="C1496" t="s">
        <v>18</v>
      </c>
      <c r="D1496" t="s">
        <v>572</v>
      </c>
      <c r="E1496" t="s">
        <v>20</v>
      </c>
      <c r="F1496">
        <v>1412300000</v>
      </c>
      <c r="G1496" t="s">
        <v>24</v>
      </c>
      <c r="H1496" t="s">
        <v>588</v>
      </c>
      <c r="I1496">
        <v>37885283</v>
      </c>
      <c r="J1496" t="s">
        <v>589</v>
      </c>
      <c r="K1496" t="s">
        <v>675</v>
      </c>
      <c r="L1496" t="str">
        <f>VLOOKUP(K1496,[1]контракти!$G$2:$H$347,2,FALSE)</f>
        <v>КНП 'ЦПМСД № 3 м. Маріуполя' Амбулаторія № 5</v>
      </c>
      <c r="M1496" t="s">
        <v>28</v>
      </c>
      <c r="N1496" t="s">
        <v>22</v>
      </c>
      <c r="O1496" t="s">
        <v>609</v>
      </c>
      <c r="P1496" t="s">
        <v>23</v>
      </c>
      <c r="Q1496" t="s">
        <v>30</v>
      </c>
      <c r="R1496">
        <v>19</v>
      </c>
    </row>
    <row r="1497" spans="1:18" x14ac:dyDescent="0.25">
      <c r="A1497" s="1">
        <v>43773</v>
      </c>
      <c r="B1497" t="s">
        <v>17</v>
      </c>
      <c r="C1497" t="s">
        <v>18</v>
      </c>
      <c r="D1497" t="s">
        <v>572</v>
      </c>
      <c r="E1497" t="s">
        <v>20</v>
      </c>
      <c r="F1497">
        <v>1412300000</v>
      </c>
      <c r="G1497" t="s">
        <v>24</v>
      </c>
      <c r="H1497" t="s">
        <v>588</v>
      </c>
      <c r="I1497">
        <v>37885283</v>
      </c>
      <c r="J1497" t="s">
        <v>589</v>
      </c>
      <c r="K1497" t="s">
        <v>675</v>
      </c>
      <c r="L1497" t="str">
        <f>VLOOKUP(K1497,[1]контракти!$G$2:$H$347,2,FALSE)</f>
        <v>КНП 'ЦПМСД № 3 м. Маріуполя' Амбулаторія № 5</v>
      </c>
      <c r="M1497" t="s">
        <v>28</v>
      </c>
      <c r="N1497" t="s">
        <v>23</v>
      </c>
      <c r="O1497" t="s">
        <v>678</v>
      </c>
      <c r="P1497" t="s">
        <v>22</v>
      </c>
      <c r="Q1497" t="s">
        <v>30</v>
      </c>
      <c r="R1497">
        <v>3</v>
      </c>
    </row>
    <row r="1498" spans="1:18" x14ac:dyDescent="0.25">
      <c r="A1498" s="1">
        <v>43773</v>
      </c>
      <c r="B1498" t="s">
        <v>17</v>
      </c>
      <c r="C1498" t="s">
        <v>18</v>
      </c>
      <c r="D1498" t="s">
        <v>572</v>
      </c>
      <c r="E1498" t="s">
        <v>20</v>
      </c>
      <c r="F1498">
        <v>1412300000</v>
      </c>
      <c r="G1498" t="s">
        <v>24</v>
      </c>
      <c r="H1498" t="s">
        <v>588</v>
      </c>
      <c r="I1498">
        <v>37885283</v>
      </c>
      <c r="J1498" t="s">
        <v>589</v>
      </c>
      <c r="K1498" t="s">
        <v>675</v>
      </c>
      <c r="L1498" t="str">
        <f>VLOOKUP(K1498,[1]контракти!$G$2:$H$347,2,FALSE)</f>
        <v>КНП 'ЦПМСД № 3 м. Маріуполя' Амбулаторія № 5</v>
      </c>
      <c r="M1498" t="s">
        <v>28</v>
      </c>
      <c r="N1498" t="s">
        <v>23</v>
      </c>
      <c r="O1498" t="s">
        <v>613</v>
      </c>
      <c r="P1498" t="s">
        <v>22</v>
      </c>
      <c r="Q1498" t="s">
        <v>30</v>
      </c>
      <c r="R1498">
        <v>6</v>
      </c>
    </row>
    <row r="1499" spans="1:18" x14ac:dyDescent="0.25">
      <c r="A1499" s="1">
        <v>43773</v>
      </c>
      <c r="B1499" t="s">
        <v>17</v>
      </c>
      <c r="C1499" t="s">
        <v>18</v>
      </c>
      <c r="D1499" t="s">
        <v>572</v>
      </c>
      <c r="E1499" t="s">
        <v>20</v>
      </c>
      <c r="F1499">
        <v>1412300000</v>
      </c>
      <c r="G1499" t="s">
        <v>24</v>
      </c>
      <c r="H1499" t="s">
        <v>588</v>
      </c>
      <c r="I1499">
        <v>37885283</v>
      </c>
      <c r="J1499" t="s">
        <v>589</v>
      </c>
      <c r="K1499" t="s">
        <v>675</v>
      </c>
      <c r="L1499" t="str">
        <f>VLOOKUP(K1499,[1]контракти!$G$2:$H$347,2,FALSE)</f>
        <v>КНП 'ЦПМСД № 3 м. Маріуполя' Амбулаторія № 5</v>
      </c>
      <c r="M1499" t="s">
        <v>28</v>
      </c>
      <c r="N1499" t="s">
        <v>23</v>
      </c>
      <c r="O1499" t="s">
        <v>613</v>
      </c>
      <c r="P1499" t="s">
        <v>23</v>
      </c>
      <c r="Q1499" t="s">
        <v>30</v>
      </c>
      <c r="R1499">
        <v>2</v>
      </c>
    </row>
    <row r="1500" spans="1:18" x14ac:dyDescent="0.25">
      <c r="A1500" s="1">
        <v>43773</v>
      </c>
      <c r="B1500" t="s">
        <v>17</v>
      </c>
      <c r="C1500" t="s">
        <v>18</v>
      </c>
      <c r="D1500" t="s">
        <v>572</v>
      </c>
      <c r="E1500" t="s">
        <v>20</v>
      </c>
      <c r="F1500">
        <v>1412300000</v>
      </c>
      <c r="G1500" t="s">
        <v>24</v>
      </c>
      <c r="H1500" t="s">
        <v>588</v>
      </c>
      <c r="I1500">
        <v>37885283</v>
      </c>
      <c r="J1500" t="s">
        <v>589</v>
      </c>
      <c r="K1500" t="s">
        <v>675</v>
      </c>
      <c r="L1500" t="str">
        <f>VLOOKUP(K1500,[1]контракти!$G$2:$H$347,2,FALSE)</f>
        <v>КНП 'ЦПМСД № 3 м. Маріуполя' Амбулаторія № 5</v>
      </c>
      <c r="M1500" t="s">
        <v>28</v>
      </c>
      <c r="N1500" t="s">
        <v>23</v>
      </c>
      <c r="O1500" t="s">
        <v>680</v>
      </c>
      <c r="P1500" t="s">
        <v>22</v>
      </c>
      <c r="Q1500" t="s">
        <v>30</v>
      </c>
      <c r="R1500">
        <v>3</v>
      </c>
    </row>
    <row r="1501" spans="1:18" x14ac:dyDescent="0.25">
      <c r="A1501" s="1">
        <v>43773</v>
      </c>
      <c r="B1501" t="s">
        <v>17</v>
      </c>
      <c r="C1501" t="s">
        <v>18</v>
      </c>
      <c r="D1501" t="s">
        <v>572</v>
      </c>
      <c r="E1501" t="s">
        <v>20</v>
      </c>
      <c r="F1501">
        <v>1412300000</v>
      </c>
      <c r="G1501" t="s">
        <v>24</v>
      </c>
      <c r="H1501" t="s">
        <v>588</v>
      </c>
      <c r="I1501">
        <v>37885283</v>
      </c>
      <c r="J1501" t="s">
        <v>589</v>
      </c>
      <c r="K1501" t="s">
        <v>675</v>
      </c>
      <c r="L1501" t="str">
        <f>VLOOKUP(K1501,[1]контракти!$G$2:$H$347,2,FALSE)</f>
        <v>КНП 'ЦПМСД № 3 м. Маріуполя' Амбулаторія № 5</v>
      </c>
      <c r="M1501" t="s">
        <v>28</v>
      </c>
      <c r="N1501" t="s">
        <v>23</v>
      </c>
      <c r="O1501" t="s">
        <v>680</v>
      </c>
      <c r="P1501" t="s">
        <v>23</v>
      </c>
      <c r="Q1501" t="s">
        <v>30</v>
      </c>
      <c r="R1501">
        <v>3</v>
      </c>
    </row>
    <row r="1502" spans="1:18" x14ac:dyDescent="0.25">
      <c r="A1502" s="1">
        <v>43773</v>
      </c>
      <c r="B1502" t="s">
        <v>17</v>
      </c>
      <c r="C1502" t="s">
        <v>18</v>
      </c>
      <c r="D1502" t="s">
        <v>572</v>
      </c>
      <c r="E1502" t="s">
        <v>20</v>
      </c>
      <c r="F1502">
        <v>1412300000</v>
      </c>
      <c r="G1502" t="s">
        <v>24</v>
      </c>
      <c r="H1502" t="s">
        <v>588</v>
      </c>
      <c r="I1502">
        <v>37885283</v>
      </c>
      <c r="J1502" t="s">
        <v>589</v>
      </c>
      <c r="K1502" t="s">
        <v>683</v>
      </c>
      <c r="L1502" t="str">
        <f>VLOOKUP(K1502,[1]контракти!$G$2:$H$347,2,FALSE)</f>
        <v>КНП 'ЦПМСД № 3 м. Маріуполя' Амбулаторія № 3</v>
      </c>
      <c r="M1502" t="s">
        <v>62</v>
      </c>
      <c r="N1502" t="s">
        <v>22</v>
      </c>
      <c r="O1502" t="s">
        <v>684</v>
      </c>
      <c r="P1502" t="s">
        <v>22</v>
      </c>
      <c r="Q1502" t="s">
        <v>30</v>
      </c>
      <c r="R1502">
        <v>273</v>
      </c>
    </row>
    <row r="1503" spans="1:18" x14ac:dyDescent="0.25">
      <c r="A1503" s="1">
        <v>43773</v>
      </c>
      <c r="B1503" t="s">
        <v>17</v>
      </c>
      <c r="C1503" t="s">
        <v>18</v>
      </c>
      <c r="D1503" t="s">
        <v>572</v>
      </c>
      <c r="E1503" t="s">
        <v>20</v>
      </c>
      <c r="F1503">
        <v>1412300000</v>
      </c>
      <c r="G1503" t="s">
        <v>24</v>
      </c>
      <c r="H1503" t="s">
        <v>588</v>
      </c>
      <c r="I1503">
        <v>37885283</v>
      </c>
      <c r="J1503" t="s">
        <v>589</v>
      </c>
      <c r="K1503" t="s">
        <v>683</v>
      </c>
      <c r="L1503" t="str">
        <f>VLOOKUP(K1503,[1]контракти!$G$2:$H$347,2,FALSE)</f>
        <v>КНП 'ЦПМСД № 3 м. Маріуполя' Амбулаторія № 3</v>
      </c>
      <c r="M1503" t="s">
        <v>62</v>
      </c>
      <c r="N1503" t="s">
        <v>22</v>
      </c>
      <c r="O1503" t="s">
        <v>684</v>
      </c>
      <c r="P1503" t="s">
        <v>23</v>
      </c>
      <c r="Q1503" t="s">
        <v>30</v>
      </c>
      <c r="R1503">
        <v>331</v>
      </c>
    </row>
    <row r="1504" spans="1:18" x14ac:dyDescent="0.25">
      <c r="A1504" s="1">
        <v>43773</v>
      </c>
      <c r="B1504" t="s">
        <v>17</v>
      </c>
      <c r="C1504" t="s">
        <v>18</v>
      </c>
      <c r="D1504" t="s">
        <v>572</v>
      </c>
      <c r="E1504" t="s">
        <v>20</v>
      </c>
      <c r="F1504">
        <v>1412300000</v>
      </c>
      <c r="G1504" t="s">
        <v>24</v>
      </c>
      <c r="H1504" t="s">
        <v>588</v>
      </c>
      <c r="I1504">
        <v>37885283</v>
      </c>
      <c r="J1504" t="s">
        <v>589</v>
      </c>
      <c r="K1504" t="s">
        <v>683</v>
      </c>
      <c r="L1504" t="str">
        <f>VLOOKUP(K1504,[1]контракти!$G$2:$H$347,2,FALSE)</f>
        <v>КНП 'ЦПМСД № 3 м. Маріуполя' Амбулаторія № 3</v>
      </c>
      <c r="M1504" t="s">
        <v>62</v>
      </c>
      <c r="N1504" t="s">
        <v>22</v>
      </c>
      <c r="O1504" t="s">
        <v>685</v>
      </c>
      <c r="P1504" t="s">
        <v>22</v>
      </c>
      <c r="Q1504" t="s">
        <v>30</v>
      </c>
      <c r="R1504">
        <v>261</v>
      </c>
    </row>
    <row r="1505" spans="1:18" x14ac:dyDescent="0.25">
      <c r="A1505" s="1">
        <v>43773</v>
      </c>
      <c r="B1505" t="s">
        <v>17</v>
      </c>
      <c r="C1505" t="s">
        <v>18</v>
      </c>
      <c r="D1505" t="s">
        <v>572</v>
      </c>
      <c r="E1505" t="s">
        <v>20</v>
      </c>
      <c r="F1505">
        <v>1412300000</v>
      </c>
      <c r="G1505" t="s">
        <v>24</v>
      </c>
      <c r="H1505" t="s">
        <v>588</v>
      </c>
      <c r="I1505">
        <v>37885283</v>
      </c>
      <c r="J1505" t="s">
        <v>589</v>
      </c>
      <c r="K1505" t="s">
        <v>683</v>
      </c>
      <c r="L1505" t="str">
        <f>VLOOKUP(K1505,[1]контракти!$G$2:$H$347,2,FALSE)</f>
        <v>КНП 'ЦПМСД № 3 м. Маріуполя' Амбулаторія № 3</v>
      </c>
      <c r="M1505" t="s">
        <v>62</v>
      </c>
      <c r="N1505" t="s">
        <v>22</v>
      </c>
      <c r="O1505" t="s">
        <v>685</v>
      </c>
      <c r="P1505" t="s">
        <v>23</v>
      </c>
      <c r="Q1505" t="s">
        <v>30</v>
      </c>
      <c r="R1505">
        <v>293</v>
      </c>
    </row>
    <row r="1506" spans="1:18" x14ac:dyDescent="0.25">
      <c r="A1506" s="1">
        <v>43773</v>
      </c>
      <c r="B1506" t="s">
        <v>17</v>
      </c>
      <c r="C1506" t="s">
        <v>18</v>
      </c>
      <c r="D1506" t="s">
        <v>572</v>
      </c>
      <c r="E1506" t="s">
        <v>20</v>
      </c>
      <c r="F1506">
        <v>1412300000</v>
      </c>
      <c r="G1506" t="s">
        <v>24</v>
      </c>
      <c r="H1506" t="s">
        <v>588</v>
      </c>
      <c r="I1506">
        <v>37885283</v>
      </c>
      <c r="J1506" t="s">
        <v>589</v>
      </c>
      <c r="K1506" t="s">
        <v>683</v>
      </c>
      <c r="L1506" t="str">
        <f>VLOOKUP(K1506,[1]контракти!$G$2:$H$347,2,FALSE)</f>
        <v>КНП 'ЦПМСД № 3 м. Маріуполя' Амбулаторія № 3</v>
      </c>
      <c r="M1506" t="s">
        <v>62</v>
      </c>
      <c r="N1506" t="s">
        <v>22</v>
      </c>
      <c r="O1506" t="s">
        <v>686</v>
      </c>
      <c r="P1506" t="s">
        <v>22</v>
      </c>
      <c r="Q1506" t="s">
        <v>30</v>
      </c>
      <c r="R1506">
        <v>40</v>
      </c>
    </row>
    <row r="1507" spans="1:18" x14ac:dyDescent="0.25">
      <c r="A1507" s="1">
        <v>43773</v>
      </c>
      <c r="B1507" t="s">
        <v>17</v>
      </c>
      <c r="C1507" t="s">
        <v>18</v>
      </c>
      <c r="D1507" t="s">
        <v>572</v>
      </c>
      <c r="E1507" t="s">
        <v>20</v>
      </c>
      <c r="F1507">
        <v>1412300000</v>
      </c>
      <c r="G1507" t="s">
        <v>24</v>
      </c>
      <c r="H1507" t="s">
        <v>588</v>
      </c>
      <c r="I1507">
        <v>37885283</v>
      </c>
      <c r="J1507" t="s">
        <v>589</v>
      </c>
      <c r="K1507" t="s">
        <v>683</v>
      </c>
      <c r="L1507" t="str">
        <f>VLOOKUP(K1507,[1]контракти!$G$2:$H$347,2,FALSE)</f>
        <v>КНП 'ЦПМСД № 3 м. Маріуполя' Амбулаторія № 3</v>
      </c>
      <c r="M1507" t="s">
        <v>62</v>
      </c>
      <c r="N1507" t="s">
        <v>22</v>
      </c>
      <c r="O1507" t="s">
        <v>686</v>
      </c>
      <c r="P1507" t="s">
        <v>23</v>
      </c>
      <c r="Q1507" t="s">
        <v>30</v>
      </c>
      <c r="R1507">
        <v>50</v>
      </c>
    </row>
    <row r="1508" spans="1:18" x14ac:dyDescent="0.25">
      <c r="A1508" s="1">
        <v>43773</v>
      </c>
      <c r="B1508" t="s">
        <v>17</v>
      </c>
      <c r="C1508" t="s">
        <v>18</v>
      </c>
      <c r="D1508" t="s">
        <v>572</v>
      </c>
      <c r="E1508" t="s">
        <v>20</v>
      </c>
      <c r="F1508">
        <v>1412300000</v>
      </c>
      <c r="G1508" t="s">
        <v>24</v>
      </c>
      <c r="H1508" t="s">
        <v>588</v>
      </c>
      <c r="I1508">
        <v>37885283</v>
      </c>
      <c r="J1508" t="s">
        <v>589</v>
      </c>
      <c r="K1508" t="s">
        <v>683</v>
      </c>
      <c r="L1508" t="str">
        <f>VLOOKUP(K1508,[1]контракти!$G$2:$H$347,2,FALSE)</f>
        <v>КНП 'ЦПМСД № 3 м. Маріуполя' Амбулаторія № 3</v>
      </c>
      <c r="M1508" t="s">
        <v>62</v>
      </c>
      <c r="N1508" t="s">
        <v>22</v>
      </c>
      <c r="O1508" t="s">
        <v>687</v>
      </c>
      <c r="P1508" t="s">
        <v>22</v>
      </c>
      <c r="Q1508" t="s">
        <v>30</v>
      </c>
      <c r="R1508">
        <v>196</v>
      </c>
    </row>
    <row r="1509" spans="1:18" x14ac:dyDescent="0.25">
      <c r="A1509" s="1">
        <v>43773</v>
      </c>
      <c r="B1509" t="s">
        <v>17</v>
      </c>
      <c r="C1509" t="s">
        <v>18</v>
      </c>
      <c r="D1509" t="s">
        <v>572</v>
      </c>
      <c r="E1509" t="s">
        <v>20</v>
      </c>
      <c r="F1509">
        <v>1412300000</v>
      </c>
      <c r="G1509" t="s">
        <v>24</v>
      </c>
      <c r="H1509" t="s">
        <v>588</v>
      </c>
      <c r="I1509">
        <v>37885283</v>
      </c>
      <c r="J1509" t="s">
        <v>589</v>
      </c>
      <c r="K1509" t="s">
        <v>683</v>
      </c>
      <c r="L1509" t="str">
        <f>VLOOKUP(K1509,[1]контракти!$G$2:$H$347,2,FALSE)</f>
        <v>КНП 'ЦПМСД № 3 м. Маріуполя' Амбулаторія № 3</v>
      </c>
      <c r="M1509" t="s">
        <v>62</v>
      </c>
      <c r="N1509" t="s">
        <v>22</v>
      </c>
      <c r="O1509" t="s">
        <v>687</v>
      </c>
      <c r="P1509" t="s">
        <v>23</v>
      </c>
      <c r="Q1509" t="s">
        <v>30</v>
      </c>
      <c r="R1509">
        <v>168</v>
      </c>
    </row>
    <row r="1510" spans="1:18" x14ac:dyDescent="0.25">
      <c r="A1510" s="1">
        <v>43773</v>
      </c>
      <c r="B1510" t="s">
        <v>17</v>
      </c>
      <c r="C1510" t="s">
        <v>18</v>
      </c>
      <c r="D1510" t="s">
        <v>572</v>
      </c>
      <c r="E1510" t="s">
        <v>20</v>
      </c>
      <c r="F1510">
        <v>1412300000</v>
      </c>
      <c r="G1510" t="s">
        <v>24</v>
      </c>
      <c r="H1510" t="s">
        <v>588</v>
      </c>
      <c r="I1510">
        <v>37885283</v>
      </c>
      <c r="J1510" t="s">
        <v>589</v>
      </c>
      <c r="K1510" t="s">
        <v>683</v>
      </c>
      <c r="L1510" t="str">
        <f>VLOOKUP(K1510,[1]контракти!$G$2:$H$347,2,FALSE)</f>
        <v>КНП 'ЦПМСД № 3 м. Маріуполя' Амбулаторія № 3</v>
      </c>
      <c r="M1510" t="s">
        <v>62</v>
      </c>
      <c r="N1510" t="s">
        <v>22</v>
      </c>
      <c r="O1510" t="s">
        <v>593</v>
      </c>
      <c r="P1510" t="s">
        <v>23</v>
      </c>
      <c r="Q1510" t="s">
        <v>30</v>
      </c>
      <c r="R1510">
        <v>1</v>
      </c>
    </row>
    <row r="1511" spans="1:18" x14ac:dyDescent="0.25">
      <c r="A1511" s="1">
        <v>43773</v>
      </c>
      <c r="B1511" t="s">
        <v>17</v>
      </c>
      <c r="C1511" t="s">
        <v>18</v>
      </c>
      <c r="D1511" t="s">
        <v>572</v>
      </c>
      <c r="E1511" t="s">
        <v>20</v>
      </c>
      <c r="F1511">
        <v>1412300000</v>
      </c>
      <c r="G1511" t="s">
        <v>24</v>
      </c>
      <c r="H1511" t="s">
        <v>588</v>
      </c>
      <c r="I1511">
        <v>37885283</v>
      </c>
      <c r="J1511" t="s">
        <v>589</v>
      </c>
      <c r="K1511" t="s">
        <v>696</v>
      </c>
      <c r="L1511" t="str">
        <f>VLOOKUP(K1511,[1]контракти!$G$2:$H$347,2,FALSE)</f>
        <v>КНП 'ЦПМСД № 3 м. Маріуполя' Амбулаторія № 7</v>
      </c>
      <c r="M1511" t="s">
        <v>62</v>
      </c>
      <c r="N1511" t="s">
        <v>22</v>
      </c>
      <c r="O1511" t="s">
        <v>697</v>
      </c>
      <c r="P1511" t="s">
        <v>22</v>
      </c>
      <c r="Q1511" t="s">
        <v>30</v>
      </c>
      <c r="R1511">
        <v>260</v>
      </c>
    </row>
    <row r="1512" spans="1:18" x14ac:dyDescent="0.25">
      <c r="A1512" s="1">
        <v>43773</v>
      </c>
      <c r="B1512" t="s">
        <v>17</v>
      </c>
      <c r="C1512" t="s">
        <v>18</v>
      </c>
      <c r="D1512" t="s">
        <v>572</v>
      </c>
      <c r="E1512" t="s">
        <v>20</v>
      </c>
      <c r="F1512">
        <v>1412300000</v>
      </c>
      <c r="G1512" t="s">
        <v>24</v>
      </c>
      <c r="H1512" t="s">
        <v>588</v>
      </c>
      <c r="I1512">
        <v>37885283</v>
      </c>
      <c r="J1512" t="s">
        <v>589</v>
      </c>
      <c r="K1512" t="s">
        <v>696</v>
      </c>
      <c r="L1512" t="str">
        <f>VLOOKUP(K1512,[1]контракти!$G$2:$H$347,2,FALSE)</f>
        <v>КНП 'ЦПМСД № 3 м. Маріуполя' Амбулаторія № 7</v>
      </c>
      <c r="M1512" t="s">
        <v>62</v>
      </c>
      <c r="N1512" t="s">
        <v>22</v>
      </c>
      <c r="O1512" t="s">
        <v>697</v>
      </c>
      <c r="P1512" t="s">
        <v>23</v>
      </c>
      <c r="Q1512" t="s">
        <v>30</v>
      </c>
      <c r="R1512">
        <v>326</v>
      </c>
    </row>
    <row r="1513" spans="1:18" x14ac:dyDescent="0.25">
      <c r="A1513" s="1">
        <v>43773</v>
      </c>
      <c r="B1513" t="s">
        <v>17</v>
      </c>
      <c r="C1513" t="s">
        <v>18</v>
      </c>
      <c r="D1513" t="s">
        <v>572</v>
      </c>
      <c r="E1513" t="s">
        <v>20</v>
      </c>
      <c r="F1513">
        <v>1412300000</v>
      </c>
      <c r="G1513" t="s">
        <v>24</v>
      </c>
      <c r="H1513" t="s">
        <v>588</v>
      </c>
      <c r="I1513">
        <v>37885283</v>
      </c>
      <c r="J1513" t="s">
        <v>589</v>
      </c>
      <c r="K1513" t="s">
        <v>696</v>
      </c>
      <c r="L1513" t="str">
        <f>VLOOKUP(K1513,[1]контракти!$G$2:$H$347,2,FALSE)</f>
        <v>КНП 'ЦПМСД № 3 м. Маріуполя' Амбулаторія № 7</v>
      </c>
      <c r="M1513" t="s">
        <v>62</v>
      </c>
      <c r="N1513" t="s">
        <v>22</v>
      </c>
      <c r="O1513" t="s">
        <v>698</v>
      </c>
      <c r="P1513" t="s">
        <v>22</v>
      </c>
      <c r="Q1513" t="s">
        <v>30</v>
      </c>
      <c r="R1513">
        <v>1</v>
      </c>
    </row>
    <row r="1514" spans="1:18" x14ac:dyDescent="0.25">
      <c r="A1514" s="1">
        <v>43773</v>
      </c>
      <c r="B1514" t="s">
        <v>17</v>
      </c>
      <c r="C1514" t="s">
        <v>18</v>
      </c>
      <c r="D1514" t="s">
        <v>572</v>
      </c>
      <c r="E1514" t="s">
        <v>20</v>
      </c>
      <c r="F1514">
        <v>1412300000</v>
      </c>
      <c r="G1514" t="s">
        <v>24</v>
      </c>
      <c r="H1514" t="s">
        <v>588</v>
      </c>
      <c r="I1514">
        <v>37885283</v>
      </c>
      <c r="J1514" t="s">
        <v>589</v>
      </c>
      <c r="K1514" t="s">
        <v>703</v>
      </c>
      <c r="L1514" t="str">
        <f>VLOOKUP(K1514,[1]контракти!$G$2:$H$347,2,FALSE)</f>
        <v>КНП 'ЦПМСД № 3 м. Маріуполя' Амбулаторія № 8</v>
      </c>
      <c r="M1514" t="s">
        <v>62</v>
      </c>
      <c r="N1514" t="s">
        <v>22</v>
      </c>
      <c r="O1514" t="s">
        <v>704</v>
      </c>
      <c r="P1514" t="s">
        <v>22</v>
      </c>
      <c r="Q1514" t="s">
        <v>30</v>
      </c>
      <c r="R1514">
        <v>316</v>
      </c>
    </row>
    <row r="1515" spans="1:18" x14ac:dyDescent="0.25">
      <c r="A1515" s="1">
        <v>43773</v>
      </c>
      <c r="B1515" t="s">
        <v>17</v>
      </c>
      <c r="C1515" t="s">
        <v>18</v>
      </c>
      <c r="D1515" t="s">
        <v>572</v>
      </c>
      <c r="E1515" t="s">
        <v>20</v>
      </c>
      <c r="F1515">
        <v>1412300000</v>
      </c>
      <c r="G1515" t="s">
        <v>24</v>
      </c>
      <c r="H1515" t="s">
        <v>588</v>
      </c>
      <c r="I1515">
        <v>37885283</v>
      </c>
      <c r="J1515" t="s">
        <v>589</v>
      </c>
      <c r="K1515" t="s">
        <v>703</v>
      </c>
      <c r="L1515" t="str">
        <f>VLOOKUP(K1515,[1]контракти!$G$2:$H$347,2,FALSE)</f>
        <v>КНП 'ЦПМСД № 3 м. Маріуполя' Амбулаторія № 8</v>
      </c>
      <c r="M1515" t="s">
        <v>62</v>
      </c>
      <c r="N1515" t="s">
        <v>22</v>
      </c>
      <c r="O1515" t="s">
        <v>704</v>
      </c>
      <c r="P1515" t="s">
        <v>23</v>
      </c>
      <c r="Q1515" t="s">
        <v>30</v>
      </c>
      <c r="R1515">
        <v>314</v>
      </c>
    </row>
    <row r="1516" spans="1:18" x14ac:dyDescent="0.25">
      <c r="A1516" s="1">
        <v>43773</v>
      </c>
      <c r="B1516" t="s">
        <v>17</v>
      </c>
      <c r="C1516" t="s">
        <v>18</v>
      </c>
      <c r="D1516" t="s">
        <v>572</v>
      </c>
      <c r="E1516" t="s">
        <v>20</v>
      </c>
      <c r="F1516">
        <v>1412300000</v>
      </c>
      <c r="G1516" t="s">
        <v>24</v>
      </c>
      <c r="H1516" t="s">
        <v>588</v>
      </c>
      <c r="I1516">
        <v>37885283</v>
      </c>
      <c r="J1516" t="s">
        <v>589</v>
      </c>
      <c r="K1516" t="s">
        <v>703</v>
      </c>
      <c r="L1516" t="str">
        <f>VLOOKUP(K1516,[1]контракти!$G$2:$H$347,2,FALSE)</f>
        <v>КНП 'ЦПМСД № 3 м. Маріуполя' Амбулаторія № 8</v>
      </c>
      <c r="M1516" t="s">
        <v>62</v>
      </c>
      <c r="N1516" t="s">
        <v>22</v>
      </c>
      <c r="O1516" t="s">
        <v>593</v>
      </c>
      <c r="P1516" t="s">
        <v>23</v>
      </c>
      <c r="Q1516" t="s">
        <v>30</v>
      </c>
      <c r="R1516">
        <v>1</v>
      </c>
    </row>
    <row r="1517" spans="1:18" x14ac:dyDescent="0.25">
      <c r="A1517" s="1">
        <v>43773</v>
      </c>
      <c r="B1517" t="s">
        <v>17</v>
      </c>
      <c r="C1517" t="s">
        <v>18</v>
      </c>
      <c r="D1517" t="s">
        <v>572</v>
      </c>
      <c r="E1517" t="s">
        <v>20</v>
      </c>
      <c r="F1517">
        <v>1412300000</v>
      </c>
      <c r="G1517" t="s">
        <v>24</v>
      </c>
      <c r="H1517" t="s">
        <v>588</v>
      </c>
      <c r="I1517">
        <v>37885283</v>
      </c>
      <c r="J1517" t="s">
        <v>589</v>
      </c>
      <c r="K1517" t="s">
        <v>703</v>
      </c>
      <c r="L1517" t="str">
        <f>VLOOKUP(K1517,[1]контракти!$G$2:$H$347,2,FALSE)</f>
        <v>КНП 'ЦПМСД № 3 м. Маріуполя' Амбулаторія № 8</v>
      </c>
      <c r="M1517" t="s">
        <v>62</v>
      </c>
      <c r="N1517" t="s">
        <v>22</v>
      </c>
      <c r="O1517" t="s">
        <v>698</v>
      </c>
      <c r="P1517" t="s">
        <v>23</v>
      </c>
      <c r="Q1517" t="s">
        <v>30</v>
      </c>
      <c r="R1517">
        <v>1</v>
      </c>
    </row>
    <row r="1518" spans="1:18" x14ac:dyDescent="0.25">
      <c r="A1518" s="1">
        <v>43773</v>
      </c>
      <c r="B1518" t="s">
        <v>17</v>
      </c>
      <c r="C1518" t="s">
        <v>18</v>
      </c>
      <c r="D1518" t="s">
        <v>572</v>
      </c>
      <c r="E1518" t="s">
        <v>20</v>
      </c>
      <c r="F1518">
        <v>1412300000</v>
      </c>
      <c r="G1518" t="s">
        <v>24</v>
      </c>
      <c r="H1518" t="s">
        <v>588</v>
      </c>
      <c r="I1518">
        <v>37885283</v>
      </c>
      <c r="J1518" t="s">
        <v>589</v>
      </c>
      <c r="K1518" t="s">
        <v>703</v>
      </c>
      <c r="L1518" t="str">
        <f>VLOOKUP(K1518,[1]контракти!$G$2:$H$347,2,FALSE)</f>
        <v>КНП 'ЦПМСД № 3 м. Маріуполя' Амбулаторія № 8</v>
      </c>
      <c r="M1518" t="s">
        <v>28</v>
      </c>
      <c r="N1518" t="s">
        <v>23</v>
      </c>
      <c r="O1518" t="s">
        <v>705</v>
      </c>
      <c r="P1518" t="s">
        <v>22</v>
      </c>
      <c r="Q1518" t="s">
        <v>30</v>
      </c>
      <c r="R1518">
        <v>2</v>
      </c>
    </row>
    <row r="1519" spans="1:18" x14ac:dyDescent="0.25">
      <c r="A1519" s="1">
        <v>43773</v>
      </c>
      <c r="B1519" t="s">
        <v>17</v>
      </c>
      <c r="C1519" t="s">
        <v>18</v>
      </c>
      <c r="D1519" t="s">
        <v>572</v>
      </c>
      <c r="E1519" t="s">
        <v>20</v>
      </c>
      <c r="F1519">
        <v>1412300000</v>
      </c>
      <c r="G1519" t="s">
        <v>24</v>
      </c>
      <c r="H1519" t="s">
        <v>588</v>
      </c>
      <c r="I1519">
        <v>37885283</v>
      </c>
      <c r="J1519" t="s">
        <v>589</v>
      </c>
      <c r="K1519" t="s">
        <v>719</v>
      </c>
      <c r="L1519" t="str">
        <f>VLOOKUP(K1519,[1]контракти!$G$2:$H$347,2,FALSE)</f>
        <v>КНП 'ЦПМСД № 3 м. Маріуполя' Амбулаторія № 4</v>
      </c>
      <c r="M1519" t="s">
        <v>62</v>
      </c>
      <c r="N1519" t="s">
        <v>22</v>
      </c>
      <c r="O1519" t="s">
        <v>684</v>
      </c>
      <c r="P1519" t="s">
        <v>22</v>
      </c>
      <c r="Q1519" t="s">
        <v>30</v>
      </c>
      <c r="R1519">
        <v>1</v>
      </c>
    </row>
    <row r="1520" spans="1:18" x14ac:dyDescent="0.25">
      <c r="A1520" s="1">
        <v>43773</v>
      </c>
      <c r="B1520" t="s">
        <v>17</v>
      </c>
      <c r="C1520" t="s">
        <v>18</v>
      </c>
      <c r="D1520" t="s">
        <v>572</v>
      </c>
      <c r="E1520" t="s">
        <v>20</v>
      </c>
      <c r="F1520">
        <v>1412300000</v>
      </c>
      <c r="G1520" t="s">
        <v>24</v>
      </c>
      <c r="H1520" t="s">
        <v>588</v>
      </c>
      <c r="I1520">
        <v>37885283</v>
      </c>
      <c r="J1520" t="s">
        <v>589</v>
      </c>
      <c r="K1520" t="s">
        <v>719</v>
      </c>
      <c r="L1520" t="str">
        <f>VLOOKUP(K1520,[1]контракти!$G$2:$H$347,2,FALSE)</f>
        <v>КНП 'ЦПМСД № 3 м. Маріуполя' Амбулаторія № 4</v>
      </c>
      <c r="M1520" t="s">
        <v>28</v>
      </c>
      <c r="N1520" t="s">
        <v>22</v>
      </c>
      <c r="O1520" t="s">
        <v>609</v>
      </c>
      <c r="P1520" t="s">
        <v>23</v>
      </c>
      <c r="Q1520" t="s">
        <v>30</v>
      </c>
      <c r="R1520">
        <v>1</v>
      </c>
    </row>
    <row r="1521" spans="1:18" x14ac:dyDescent="0.25">
      <c r="A1521" s="1">
        <v>43773</v>
      </c>
      <c r="B1521" t="s">
        <v>17</v>
      </c>
      <c r="C1521" t="s">
        <v>18</v>
      </c>
      <c r="D1521" t="s">
        <v>572</v>
      </c>
      <c r="E1521" t="s">
        <v>20</v>
      </c>
      <c r="F1521">
        <v>1412300000</v>
      </c>
      <c r="G1521" t="s">
        <v>24</v>
      </c>
      <c r="H1521" t="s">
        <v>588</v>
      </c>
      <c r="I1521">
        <v>37885283</v>
      </c>
      <c r="J1521" t="s">
        <v>589</v>
      </c>
      <c r="K1521" t="s">
        <v>719</v>
      </c>
      <c r="L1521" t="str">
        <f>VLOOKUP(K1521,[1]контракти!$G$2:$H$347,2,FALSE)</f>
        <v>КНП 'ЦПМСД № 3 м. Маріуполя' Амбулаторія № 4</v>
      </c>
      <c r="M1521" t="s">
        <v>28</v>
      </c>
      <c r="N1521" t="s">
        <v>22</v>
      </c>
      <c r="O1521" t="s">
        <v>720</v>
      </c>
      <c r="P1521" t="s">
        <v>22</v>
      </c>
      <c r="Q1521" t="s">
        <v>30</v>
      </c>
      <c r="R1521">
        <v>3</v>
      </c>
    </row>
    <row r="1522" spans="1:18" x14ac:dyDescent="0.25">
      <c r="A1522" s="1">
        <v>43773</v>
      </c>
      <c r="B1522" t="s">
        <v>17</v>
      </c>
      <c r="C1522" t="s">
        <v>18</v>
      </c>
      <c r="D1522" t="s">
        <v>572</v>
      </c>
      <c r="E1522" t="s">
        <v>20</v>
      </c>
      <c r="F1522">
        <v>1412300000</v>
      </c>
      <c r="G1522" t="s">
        <v>24</v>
      </c>
      <c r="H1522" t="s">
        <v>588</v>
      </c>
      <c r="I1522">
        <v>37885283</v>
      </c>
      <c r="J1522" t="s">
        <v>589</v>
      </c>
      <c r="K1522" t="s">
        <v>719</v>
      </c>
      <c r="L1522" t="str">
        <f>VLOOKUP(K1522,[1]контракти!$G$2:$H$347,2,FALSE)</f>
        <v>КНП 'ЦПМСД № 3 м. Маріуполя' Амбулаторія № 4</v>
      </c>
      <c r="M1522" t="s">
        <v>28</v>
      </c>
      <c r="N1522" t="s">
        <v>22</v>
      </c>
      <c r="O1522" t="s">
        <v>720</v>
      </c>
      <c r="P1522" t="s">
        <v>23</v>
      </c>
      <c r="Q1522" t="s">
        <v>30</v>
      </c>
      <c r="R1522">
        <v>4</v>
      </c>
    </row>
    <row r="1523" spans="1:18" x14ac:dyDescent="0.25">
      <c r="A1523" s="1">
        <v>43773</v>
      </c>
      <c r="B1523" t="s">
        <v>17</v>
      </c>
      <c r="C1523" t="s">
        <v>18</v>
      </c>
      <c r="D1523" t="s">
        <v>572</v>
      </c>
      <c r="E1523" t="s">
        <v>20</v>
      </c>
      <c r="F1523">
        <v>1412300000</v>
      </c>
      <c r="G1523" t="s">
        <v>24</v>
      </c>
      <c r="H1523" t="s">
        <v>588</v>
      </c>
      <c r="I1523">
        <v>37885283</v>
      </c>
      <c r="J1523" t="s">
        <v>589</v>
      </c>
      <c r="K1523" t="s">
        <v>719</v>
      </c>
      <c r="L1523" t="str">
        <f>VLOOKUP(K1523,[1]контракти!$G$2:$H$347,2,FALSE)</f>
        <v>КНП 'ЦПМСД № 3 м. Маріуполя' Амбулаторія № 4</v>
      </c>
      <c r="M1523" t="s">
        <v>28</v>
      </c>
      <c r="N1523" t="s">
        <v>22</v>
      </c>
      <c r="O1523" t="s">
        <v>721</v>
      </c>
      <c r="P1523" t="s">
        <v>23</v>
      </c>
      <c r="Q1523" t="s">
        <v>30</v>
      </c>
      <c r="R1523">
        <v>1</v>
      </c>
    </row>
    <row r="1524" spans="1:18" x14ac:dyDescent="0.25">
      <c r="A1524" s="1">
        <v>43773</v>
      </c>
      <c r="B1524" t="s">
        <v>17</v>
      </c>
      <c r="C1524" t="s">
        <v>18</v>
      </c>
      <c r="D1524" t="s">
        <v>572</v>
      </c>
      <c r="E1524" t="s">
        <v>20</v>
      </c>
      <c r="F1524">
        <v>1412300000</v>
      </c>
      <c r="G1524" t="s">
        <v>24</v>
      </c>
      <c r="H1524" t="s">
        <v>588</v>
      </c>
      <c r="I1524">
        <v>37885283</v>
      </c>
      <c r="J1524" t="s">
        <v>589</v>
      </c>
      <c r="K1524" t="s">
        <v>719</v>
      </c>
      <c r="L1524" t="str">
        <f>VLOOKUP(K1524,[1]контракти!$G$2:$H$347,2,FALSE)</f>
        <v>КНП 'ЦПМСД № 3 м. Маріуполя' Амбулаторія № 4</v>
      </c>
      <c r="M1524" t="s">
        <v>28</v>
      </c>
      <c r="N1524" t="s">
        <v>22</v>
      </c>
      <c r="O1524" t="s">
        <v>722</v>
      </c>
      <c r="P1524" t="s">
        <v>22</v>
      </c>
      <c r="Q1524" t="s">
        <v>30</v>
      </c>
      <c r="R1524">
        <v>5</v>
      </c>
    </row>
    <row r="1525" spans="1:18" x14ac:dyDescent="0.25">
      <c r="A1525" s="1">
        <v>43773</v>
      </c>
      <c r="B1525" t="s">
        <v>17</v>
      </c>
      <c r="C1525" t="s">
        <v>18</v>
      </c>
      <c r="D1525" t="s">
        <v>572</v>
      </c>
      <c r="E1525" t="s">
        <v>20</v>
      </c>
      <c r="F1525">
        <v>1412300000</v>
      </c>
      <c r="G1525" t="s">
        <v>24</v>
      </c>
      <c r="H1525" t="s">
        <v>588</v>
      </c>
      <c r="I1525">
        <v>37885283</v>
      </c>
      <c r="J1525" t="s">
        <v>589</v>
      </c>
      <c r="K1525" t="s">
        <v>719</v>
      </c>
      <c r="L1525" t="str">
        <f>VLOOKUP(K1525,[1]контракти!$G$2:$H$347,2,FALSE)</f>
        <v>КНП 'ЦПМСД № 3 м. Маріуполя' Амбулаторія № 4</v>
      </c>
      <c r="M1525" t="s">
        <v>28</v>
      </c>
      <c r="N1525" t="s">
        <v>22</v>
      </c>
      <c r="O1525" t="s">
        <v>722</v>
      </c>
      <c r="P1525" t="s">
        <v>23</v>
      </c>
      <c r="Q1525" t="s">
        <v>30</v>
      </c>
      <c r="R1525">
        <v>4</v>
      </c>
    </row>
    <row r="1526" spans="1:18" x14ac:dyDescent="0.25">
      <c r="A1526" s="1">
        <v>43773</v>
      </c>
      <c r="B1526" t="s">
        <v>17</v>
      </c>
      <c r="C1526" t="s">
        <v>18</v>
      </c>
      <c r="D1526" t="s">
        <v>572</v>
      </c>
      <c r="E1526" t="s">
        <v>20</v>
      </c>
      <c r="F1526">
        <v>1412300000</v>
      </c>
      <c r="G1526" t="s">
        <v>24</v>
      </c>
      <c r="H1526" t="s">
        <v>588</v>
      </c>
      <c r="I1526">
        <v>37885283</v>
      </c>
      <c r="J1526" t="s">
        <v>589</v>
      </c>
      <c r="K1526" t="s">
        <v>719</v>
      </c>
      <c r="L1526" t="str">
        <f>VLOOKUP(K1526,[1]контракти!$G$2:$H$347,2,FALSE)</f>
        <v>КНП 'ЦПМСД № 3 м. Маріуполя' Амбулаторія № 4</v>
      </c>
      <c r="M1526" t="s">
        <v>28</v>
      </c>
      <c r="N1526" t="s">
        <v>23</v>
      </c>
      <c r="O1526" t="s">
        <v>679</v>
      </c>
      <c r="P1526" t="s">
        <v>22</v>
      </c>
      <c r="Q1526" t="s">
        <v>30</v>
      </c>
      <c r="R1526">
        <v>17</v>
      </c>
    </row>
    <row r="1527" spans="1:18" x14ac:dyDescent="0.25">
      <c r="A1527" s="1">
        <v>43773</v>
      </c>
      <c r="B1527" t="s">
        <v>17</v>
      </c>
      <c r="C1527" t="s">
        <v>18</v>
      </c>
      <c r="D1527" t="s">
        <v>572</v>
      </c>
      <c r="E1527" t="s">
        <v>20</v>
      </c>
      <c r="F1527">
        <v>1412300000</v>
      </c>
      <c r="G1527" t="s">
        <v>24</v>
      </c>
      <c r="H1527" t="s">
        <v>588</v>
      </c>
      <c r="I1527">
        <v>37885283</v>
      </c>
      <c r="J1527" t="s">
        <v>589</v>
      </c>
      <c r="K1527" t="s">
        <v>719</v>
      </c>
      <c r="L1527" t="str">
        <f>VLOOKUP(K1527,[1]контракти!$G$2:$H$347,2,FALSE)</f>
        <v>КНП 'ЦПМСД № 3 м. Маріуполя' Амбулаторія № 4</v>
      </c>
      <c r="M1527" t="s">
        <v>28</v>
      </c>
      <c r="N1527" t="s">
        <v>23</v>
      </c>
      <c r="O1527" t="s">
        <v>679</v>
      </c>
      <c r="P1527" t="s">
        <v>23</v>
      </c>
      <c r="Q1527" t="s">
        <v>30</v>
      </c>
      <c r="R1527">
        <v>25</v>
      </c>
    </row>
    <row r="1528" spans="1:18" x14ac:dyDescent="0.25">
      <c r="A1528" s="1">
        <v>43773</v>
      </c>
      <c r="B1528" t="s">
        <v>17</v>
      </c>
      <c r="C1528" t="s">
        <v>18</v>
      </c>
      <c r="D1528" t="s">
        <v>572</v>
      </c>
      <c r="E1528" t="s">
        <v>20</v>
      </c>
      <c r="F1528">
        <v>1412300000</v>
      </c>
      <c r="G1528" t="s">
        <v>24</v>
      </c>
      <c r="H1528" t="s">
        <v>588</v>
      </c>
      <c r="I1528">
        <v>37885283</v>
      </c>
      <c r="J1528" t="s">
        <v>589</v>
      </c>
      <c r="K1528" t="s">
        <v>731</v>
      </c>
      <c r="L1528" t="str">
        <f>VLOOKUP(K1528,[1]контракти!$G$2:$H$347,2,FALSE)</f>
        <v>КНП 'ЦПМСД № 3 м. Маріуполя' Амбулаторія № 1</v>
      </c>
      <c r="M1528" t="s">
        <v>62</v>
      </c>
      <c r="N1528" t="s">
        <v>22</v>
      </c>
      <c r="O1528" t="s">
        <v>676</v>
      </c>
      <c r="P1528" t="s">
        <v>22</v>
      </c>
      <c r="Q1528" t="s">
        <v>30</v>
      </c>
      <c r="R1528">
        <v>424</v>
      </c>
    </row>
    <row r="1529" spans="1:18" x14ac:dyDescent="0.25">
      <c r="A1529" s="1">
        <v>43773</v>
      </c>
      <c r="B1529" t="s">
        <v>17</v>
      </c>
      <c r="C1529" t="s">
        <v>18</v>
      </c>
      <c r="D1529" t="s">
        <v>572</v>
      </c>
      <c r="E1529" t="s">
        <v>20</v>
      </c>
      <c r="F1529">
        <v>1412300000</v>
      </c>
      <c r="G1529" t="s">
        <v>24</v>
      </c>
      <c r="H1529" t="s">
        <v>588</v>
      </c>
      <c r="I1529">
        <v>37885283</v>
      </c>
      <c r="J1529" t="s">
        <v>589</v>
      </c>
      <c r="K1529" t="s">
        <v>731</v>
      </c>
      <c r="L1529" t="str">
        <f>VLOOKUP(K1529,[1]контракти!$G$2:$H$347,2,FALSE)</f>
        <v>КНП 'ЦПМСД № 3 м. Маріуполя' Амбулаторія № 1</v>
      </c>
      <c r="M1529" t="s">
        <v>62</v>
      </c>
      <c r="N1529" t="s">
        <v>22</v>
      </c>
      <c r="O1529" t="s">
        <v>676</v>
      </c>
      <c r="P1529" t="s">
        <v>23</v>
      </c>
      <c r="Q1529" t="s">
        <v>30</v>
      </c>
      <c r="R1529">
        <v>448</v>
      </c>
    </row>
    <row r="1530" spans="1:18" x14ac:dyDescent="0.25">
      <c r="A1530" s="1">
        <v>43773</v>
      </c>
      <c r="B1530" t="s">
        <v>17</v>
      </c>
      <c r="C1530" t="s">
        <v>18</v>
      </c>
      <c r="D1530" t="s">
        <v>572</v>
      </c>
      <c r="E1530" t="s">
        <v>20</v>
      </c>
      <c r="F1530">
        <v>1412300000</v>
      </c>
      <c r="G1530" t="s">
        <v>24</v>
      </c>
      <c r="H1530" t="s">
        <v>588</v>
      </c>
      <c r="I1530">
        <v>37885283</v>
      </c>
      <c r="J1530" t="s">
        <v>589</v>
      </c>
      <c r="K1530" t="s">
        <v>731</v>
      </c>
      <c r="L1530" t="str">
        <f>VLOOKUP(K1530,[1]контракти!$G$2:$H$347,2,FALSE)</f>
        <v>КНП 'ЦПМСД № 3 м. Маріуполя' Амбулаторія № 1</v>
      </c>
      <c r="M1530" t="s">
        <v>62</v>
      </c>
      <c r="N1530" t="s">
        <v>22</v>
      </c>
      <c r="O1530" t="s">
        <v>698</v>
      </c>
      <c r="P1530" t="s">
        <v>22</v>
      </c>
      <c r="Q1530" t="s">
        <v>30</v>
      </c>
      <c r="R1530">
        <v>294</v>
      </c>
    </row>
    <row r="1531" spans="1:18" x14ac:dyDescent="0.25">
      <c r="A1531" s="1">
        <v>43773</v>
      </c>
      <c r="B1531" t="s">
        <v>17</v>
      </c>
      <c r="C1531" t="s">
        <v>18</v>
      </c>
      <c r="D1531" t="s">
        <v>572</v>
      </c>
      <c r="E1531" t="s">
        <v>20</v>
      </c>
      <c r="F1531">
        <v>1412300000</v>
      </c>
      <c r="G1531" t="s">
        <v>24</v>
      </c>
      <c r="H1531" t="s">
        <v>588</v>
      </c>
      <c r="I1531">
        <v>37885283</v>
      </c>
      <c r="J1531" t="s">
        <v>589</v>
      </c>
      <c r="K1531" t="s">
        <v>731</v>
      </c>
      <c r="L1531" t="str">
        <f>VLOOKUP(K1531,[1]контракти!$G$2:$H$347,2,FALSE)</f>
        <v>КНП 'ЦПМСД № 3 м. Маріуполя' Амбулаторія № 1</v>
      </c>
      <c r="M1531" t="s">
        <v>62</v>
      </c>
      <c r="N1531" t="s">
        <v>22</v>
      </c>
      <c r="O1531" t="s">
        <v>698</v>
      </c>
      <c r="P1531" t="s">
        <v>23</v>
      </c>
      <c r="Q1531" t="s">
        <v>30</v>
      </c>
      <c r="R1531">
        <v>350</v>
      </c>
    </row>
    <row r="1532" spans="1:18" x14ac:dyDescent="0.25">
      <c r="A1532" s="1">
        <v>43773</v>
      </c>
      <c r="B1532" t="s">
        <v>17</v>
      </c>
      <c r="C1532" t="s">
        <v>18</v>
      </c>
      <c r="D1532" t="s">
        <v>572</v>
      </c>
      <c r="E1532" t="s">
        <v>20</v>
      </c>
      <c r="F1532">
        <v>1412300000</v>
      </c>
      <c r="G1532" t="s">
        <v>24</v>
      </c>
      <c r="H1532" t="s">
        <v>588</v>
      </c>
      <c r="I1532">
        <v>37885283</v>
      </c>
      <c r="J1532" t="s">
        <v>589</v>
      </c>
      <c r="K1532" t="s">
        <v>731</v>
      </c>
      <c r="L1532" t="str">
        <f>VLOOKUP(K1532,[1]контракти!$G$2:$H$347,2,FALSE)</f>
        <v>КНП 'ЦПМСД № 3 м. Маріуполя' Амбулаторія № 1</v>
      </c>
      <c r="M1532" t="s">
        <v>28</v>
      </c>
      <c r="N1532" t="s">
        <v>22</v>
      </c>
      <c r="O1532" t="s">
        <v>732</v>
      </c>
      <c r="P1532" t="s">
        <v>22</v>
      </c>
      <c r="Q1532" t="s">
        <v>30</v>
      </c>
      <c r="R1532">
        <v>443</v>
      </c>
    </row>
    <row r="1533" spans="1:18" x14ac:dyDescent="0.25">
      <c r="A1533" s="1">
        <v>43773</v>
      </c>
      <c r="B1533" t="s">
        <v>17</v>
      </c>
      <c r="C1533" t="s">
        <v>18</v>
      </c>
      <c r="D1533" t="s">
        <v>572</v>
      </c>
      <c r="E1533" t="s">
        <v>20</v>
      </c>
      <c r="F1533">
        <v>1412300000</v>
      </c>
      <c r="G1533" t="s">
        <v>24</v>
      </c>
      <c r="H1533" t="s">
        <v>588</v>
      </c>
      <c r="I1533">
        <v>37885283</v>
      </c>
      <c r="J1533" t="s">
        <v>589</v>
      </c>
      <c r="K1533" t="s">
        <v>731</v>
      </c>
      <c r="L1533" t="str">
        <f>VLOOKUP(K1533,[1]контракти!$G$2:$H$347,2,FALSE)</f>
        <v>КНП 'ЦПМСД № 3 м. Маріуполя' Амбулаторія № 1</v>
      </c>
      <c r="M1533" t="s">
        <v>28</v>
      </c>
      <c r="N1533" t="s">
        <v>22</v>
      </c>
      <c r="O1533" t="s">
        <v>732</v>
      </c>
      <c r="P1533" t="s">
        <v>23</v>
      </c>
      <c r="Q1533" t="s">
        <v>30</v>
      </c>
      <c r="R1533">
        <v>434</v>
      </c>
    </row>
    <row r="1534" spans="1:18" x14ac:dyDescent="0.25">
      <c r="A1534" s="1">
        <v>43773</v>
      </c>
      <c r="B1534" t="s">
        <v>17</v>
      </c>
      <c r="C1534" t="s">
        <v>18</v>
      </c>
      <c r="D1534" t="s">
        <v>348</v>
      </c>
      <c r="E1534" t="s">
        <v>20</v>
      </c>
      <c r="F1534">
        <v>1412600000</v>
      </c>
      <c r="G1534" t="s">
        <v>24</v>
      </c>
      <c r="H1534" t="s">
        <v>349</v>
      </c>
      <c r="I1534">
        <v>37890822</v>
      </c>
      <c r="J1534" t="s">
        <v>350</v>
      </c>
      <c r="K1534" t="s">
        <v>351</v>
      </c>
      <c r="L1534" t="str">
        <f>VLOOKUP(K1534,[1]контракти!$G$2:$H$347,2,FALSE)</f>
        <v>Амбулаторія №4</v>
      </c>
      <c r="M1534" t="s">
        <v>28</v>
      </c>
      <c r="N1534" t="s">
        <v>22</v>
      </c>
      <c r="O1534" t="s">
        <v>353</v>
      </c>
      <c r="P1534" t="s">
        <v>22</v>
      </c>
      <c r="Q1534" t="s">
        <v>32</v>
      </c>
      <c r="R1534">
        <v>2</v>
      </c>
    </row>
    <row r="1535" spans="1:18" x14ac:dyDescent="0.25">
      <c r="A1535" s="1">
        <v>43773</v>
      </c>
      <c r="B1535" t="s">
        <v>17</v>
      </c>
      <c r="C1535" t="s">
        <v>18</v>
      </c>
      <c r="D1535" t="s">
        <v>348</v>
      </c>
      <c r="E1535" t="s">
        <v>20</v>
      </c>
      <c r="F1535">
        <v>1412600000</v>
      </c>
      <c r="G1535" t="s">
        <v>24</v>
      </c>
      <c r="H1535" t="s">
        <v>349</v>
      </c>
      <c r="I1535">
        <v>37890822</v>
      </c>
      <c r="J1535" t="s">
        <v>350</v>
      </c>
      <c r="K1535" t="s">
        <v>355</v>
      </c>
      <c r="L1535" t="str">
        <f>VLOOKUP(K1535,[1]контракти!$G$2:$H$347,2,FALSE)</f>
        <v>Амбулаторія №5</v>
      </c>
      <c r="M1535" t="s">
        <v>62</v>
      </c>
      <c r="N1535" t="s">
        <v>22</v>
      </c>
      <c r="O1535" t="s">
        <v>356</v>
      </c>
      <c r="P1535" t="s">
        <v>22</v>
      </c>
      <c r="Q1535" t="s">
        <v>32</v>
      </c>
      <c r="R1535">
        <v>121</v>
      </c>
    </row>
    <row r="1536" spans="1:18" x14ac:dyDescent="0.25">
      <c r="A1536" s="1">
        <v>43773</v>
      </c>
      <c r="B1536" t="s">
        <v>17</v>
      </c>
      <c r="C1536" t="s">
        <v>18</v>
      </c>
      <c r="D1536" t="s">
        <v>348</v>
      </c>
      <c r="E1536" t="s">
        <v>20</v>
      </c>
      <c r="F1536">
        <v>1412600000</v>
      </c>
      <c r="G1536" t="s">
        <v>24</v>
      </c>
      <c r="H1536" t="s">
        <v>349</v>
      </c>
      <c r="I1536">
        <v>37890822</v>
      </c>
      <c r="J1536" t="s">
        <v>350</v>
      </c>
      <c r="K1536" t="s">
        <v>355</v>
      </c>
      <c r="L1536" t="str">
        <f>VLOOKUP(K1536,[1]контракти!$G$2:$H$347,2,FALSE)</f>
        <v>Амбулаторія №5</v>
      </c>
      <c r="M1536" t="s">
        <v>62</v>
      </c>
      <c r="N1536" t="s">
        <v>22</v>
      </c>
      <c r="O1536" t="s">
        <v>356</v>
      </c>
      <c r="P1536" t="s">
        <v>23</v>
      </c>
      <c r="Q1536" t="s">
        <v>32</v>
      </c>
      <c r="R1536">
        <v>112</v>
      </c>
    </row>
    <row r="1537" spans="1:18" x14ac:dyDescent="0.25">
      <c r="A1537" s="1">
        <v>43773</v>
      </c>
      <c r="B1537" t="s">
        <v>17</v>
      </c>
      <c r="C1537" t="s">
        <v>18</v>
      </c>
      <c r="D1537" t="s">
        <v>348</v>
      </c>
      <c r="E1537" t="s">
        <v>20</v>
      </c>
      <c r="F1537">
        <v>1412600000</v>
      </c>
      <c r="G1537" t="s">
        <v>24</v>
      </c>
      <c r="H1537" t="s">
        <v>349</v>
      </c>
      <c r="I1537">
        <v>37890822</v>
      </c>
      <c r="J1537" t="s">
        <v>350</v>
      </c>
      <c r="K1537" t="s">
        <v>355</v>
      </c>
      <c r="L1537" t="str">
        <f>VLOOKUP(K1537,[1]контракти!$G$2:$H$347,2,FALSE)</f>
        <v>Амбулаторія №5</v>
      </c>
      <c r="M1537" t="s">
        <v>62</v>
      </c>
      <c r="N1537" t="s">
        <v>22</v>
      </c>
      <c r="O1537" t="s">
        <v>357</v>
      </c>
      <c r="P1537" t="s">
        <v>22</v>
      </c>
      <c r="Q1537" t="s">
        <v>32</v>
      </c>
      <c r="R1537">
        <v>144</v>
      </c>
    </row>
    <row r="1538" spans="1:18" x14ac:dyDescent="0.25">
      <c r="A1538" s="1">
        <v>43773</v>
      </c>
      <c r="B1538" t="s">
        <v>17</v>
      </c>
      <c r="C1538" t="s">
        <v>18</v>
      </c>
      <c r="D1538" t="s">
        <v>348</v>
      </c>
      <c r="E1538" t="s">
        <v>20</v>
      </c>
      <c r="F1538">
        <v>1412600000</v>
      </c>
      <c r="G1538" t="s">
        <v>24</v>
      </c>
      <c r="H1538" t="s">
        <v>349</v>
      </c>
      <c r="I1538">
        <v>37890822</v>
      </c>
      <c r="J1538" t="s">
        <v>350</v>
      </c>
      <c r="K1538" t="s">
        <v>355</v>
      </c>
      <c r="L1538" t="str">
        <f>VLOOKUP(K1538,[1]контракти!$G$2:$H$347,2,FALSE)</f>
        <v>Амбулаторія №5</v>
      </c>
      <c r="M1538" t="s">
        <v>62</v>
      </c>
      <c r="N1538" t="s">
        <v>22</v>
      </c>
      <c r="O1538" t="s">
        <v>357</v>
      </c>
      <c r="P1538" t="s">
        <v>23</v>
      </c>
      <c r="Q1538" t="s">
        <v>32</v>
      </c>
      <c r="R1538">
        <v>133</v>
      </c>
    </row>
    <row r="1539" spans="1:18" x14ac:dyDescent="0.25">
      <c r="A1539" s="1">
        <v>43773</v>
      </c>
      <c r="B1539" t="s">
        <v>17</v>
      </c>
      <c r="C1539" t="s">
        <v>18</v>
      </c>
      <c r="D1539" t="s">
        <v>348</v>
      </c>
      <c r="E1539" t="s">
        <v>20</v>
      </c>
      <c r="F1539">
        <v>1412600000</v>
      </c>
      <c r="G1539" t="s">
        <v>24</v>
      </c>
      <c r="H1539" t="s">
        <v>349</v>
      </c>
      <c r="I1539">
        <v>37890822</v>
      </c>
      <c r="J1539" t="s">
        <v>350</v>
      </c>
      <c r="K1539" t="s">
        <v>355</v>
      </c>
      <c r="L1539" t="str">
        <f>VLOOKUP(K1539,[1]контракти!$G$2:$H$347,2,FALSE)</f>
        <v>Амбулаторія №5</v>
      </c>
      <c r="M1539" t="s">
        <v>62</v>
      </c>
      <c r="N1539" t="s">
        <v>22</v>
      </c>
      <c r="O1539" t="s">
        <v>358</v>
      </c>
      <c r="P1539" t="s">
        <v>22</v>
      </c>
      <c r="Q1539" t="s">
        <v>32</v>
      </c>
      <c r="R1539">
        <v>162</v>
      </c>
    </row>
    <row r="1540" spans="1:18" x14ac:dyDescent="0.25">
      <c r="A1540" s="1">
        <v>43773</v>
      </c>
      <c r="B1540" t="s">
        <v>17</v>
      </c>
      <c r="C1540" t="s">
        <v>18</v>
      </c>
      <c r="D1540" t="s">
        <v>348</v>
      </c>
      <c r="E1540" t="s">
        <v>20</v>
      </c>
      <c r="F1540">
        <v>1412600000</v>
      </c>
      <c r="G1540" t="s">
        <v>24</v>
      </c>
      <c r="H1540" t="s">
        <v>349</v>
      </c>
      <c r="I1540">
        <v>37890822</v>
      </c>
      <c r="J1540" t="s">
        <v>350</v>
      </c>
      <c r="K1540" t="s">
        <v>355</v>
      </c>
      <c r="L1540" t="str">
        <f>VLOOKUP(K1540,[1]контракти!$G$2:$H$347,2,FALSE)</f>
        <v>Амбулаторія №5</v>
      </c>
      <c r="M1540" t="s">
        <v>62</v>
      </c>
      <c r="N1540" t="s">
        <v>22</v>
      </c>
      <c r="O1540" t="s">
        <v>358</v>
      </c>
      <c r="P1540" t="s">
        <v>23</v>
      </c>
      <c r="Q1540" t="s">
        <v>32</v>
      </c>
      <c r="R1540">
        <v>168</v>
      </c>
    </row>
    <row r="1541" spans="1:18" x14ac:dyDescent="0.25">
      <c r="A1541" s="1">
        <v>43773</v>
      </c>
      <c r="B1541" t="s">
        <v>17</v>
      </c>
      <c r="C1541" t="s">
        <v>18</v>
      </c>
      <c r="D1541" t="s">
        <v>348</v>
      </c>
      <c r="E1541" t="s">
        <v>20</v>
      </c>
      <c r="F1541">
        <v>1412600000</v>
      </c>
      <c r="G1541" t="s">
        <v>24</v>
      </c>
      <c r="H1541" t="s">
        <v>349</v>
      </c>
      <c r="I1541">
        <v>37890822</v>
      </c>
      <c r="J1541" t="s">
        <v>350</v>
      </c>
      <c r="K1541" t="s">
        <v>355</v>
      </c>
      <c r="L1541" t="str">
        <f>VLOOKUP(K1541,[1]контракти!$G$2:$H$347,2,FALSE)</f>
        <v>Амбулаторія №5</v>
      </c>
      <c r="M1541" t="s">
        <v>62</v>
      </c>
      <c r="N1541" t="s">
        <v>22</v>
      </c>
      <c r="O1541" t="s">
        <v>359</v>
      </c>
      <c r="P1541" t="s">
        <v>22</v>
      </c>
      <c r="Q1541" t="s">
        <v>32</v>
      </c>
      <c r="R1541">
        <v>120</v>
      </c>
    </row>
    <row r="1542" spans="1:18" x14ac:dyDescent="0.25">
      <c r="A1542" s="1">
        <v>43773</v>
      </c>
      <c r="B1542" t="s">
        <v>17</v>
      </c>
      <c r="C1542" t="s">
        <v>18</v>
      </c>
      <c r="D1542" t="s">
        <v>348</v>
      </c>
      <c r="E1542" t="s">
        <v>20</v>
      </c>
      <c r="F1542">
        <v>1412600000</v>
      </c>
      <c r="G1542" t="s">
        <v>24</v>
      </c>
      <c r="H1542" t="s">
        <v>349</v>
      </c>
      <c r="I1542">
        <v>37890822</v>
      </c>
      <c r="J1542" t="s">
        <v>350</v>
      </c>
      <c r="K1542" t="s">
        <v>355</v>
      </c>
      <c r="L1542" t="str">
        <f>VLOOKUP(K1542,[1]контракти!$G$2:$H$347,2,FALSE)</f>
        <v>Амбулаторія №5</v>
      </c>
      <c r="M1542" t="s">
        <v>62</v>
      </c>
      <c r="N1542" t="s">
        <v>22</v>
      </c>
      <c r="O1542" t="s">
        <v>359</v>
      </c>
      <c r="P1542" t="s">
        <v>23</v>
      </c>
      <c r="Q1542" t="s">
        <v>32</v>
      </c>
      <c r="R1542">
        <v>136</v>
      </c>
    </row>
    <row r="1543" spans="1:18" x14ac:dyDescent="0.25">
      <c r="A1543" s="1">
        <v>43773</v>
      </c>
      <c r="B1543" t="s">
        <v>17</v>
      </c>
      <c r="C1543" t="s">
        <v>18</v>
      </c>
      <c r="D1543" t="s">
        <v>348</v>
      </c>
      <c r="E1543" t="s">
        <v>20</v>
      </c>
      <c r="F1543">
        <v>1412600000</v>
      </c>
      <c r="G1543" t="s">
        <v>24</v>
      </c>
      <c r="H1543" t="s">
        <v>349</v>
      </c>
      <c r="I1543">
        <v>37890822</v>
      </c>
      <c r="J1543" t="s">
        <v>350</v>
      </c>
      <c r="K1543" t="s">
        <v>355</v>
      </c>
      <c r="L1543" t="str">
        <f>VLOOKUP(K1543,[1]контракти!$G$2:$H$347,2,FALSE)</f>
        <v>Амбулаторія №5</v>
      </c>
      <c r="M1543" t="s">
        <v>62</v>
      </c>
      <c r="N1543" t="s">
        <v>22</v>
      </c>
      <c r="O1543" t="s">
        <v>360</v>
      </c>
      <c r="P1543" t="s">
        <v>22</v>
      </c>
      <c r="Q1543" t="s">
        <v>32</v>
      </c>
      <c r="R1543">
        <v>127</v>
      </c>
    </row>
    <row r="1544" spans="1:18" x14ac:dyDescent="0.25">
      <c r="A1544" s="1">
        <v>43773</v>
      </c>
      <c r="B1544" t="s">
        <v>17</v>
      </c>
      <c r="C1544" t="s">
        <v>18</v>
      </c>
      <c r="D1544" t="s">
        <v>348</v>
      </c>
      <c r="E1544" t="s">
        <v>20</v>
      </c>
      <c r="F1544">
        <v>1412600000</v>
      </c>
      <c r="G1544" t="s">
        <v>24</v>
      </c>
      <c r="H1544" t="s">
        <v>349</v>
      </c>
      <c r="I1544">
        <v>37890822</v>
      </c>
      <c r="J1544" t="s">
        <v>350</v>
      </c>
      <c r="K1544" t="s">
        <v>355</v>
      </c>
      <c r="L1544" t="str">
        <f>VLOOKUP(K1544,[1]контракти!$G$2:$H$347,2,FALSE)</f>
        <v>Амбулаторія №5</v>
      </c>
      <c r="M1544" t="s">
        <v>62</v>
      </c>
      <c r="N1544" t="s">
        <v>22</v>
      </c>
      <c r="O1544" t="s">
        <v>360</v>
      </c>
      <c r="P1544" t="s">
        <v>23</v>
      </c>
      <c r="Q1544" t="s">
        <v>32</v>
      </c>
      <c r="R1544">
        <v>160</v>
      </c>
    </row>
    <row r="1545" spans="1:18" x14ac:dyDescent="0.25">
      <c r="A1545" s="1">
        <v>43773</v>
      </c>
      <c r="B1545" t="s">
        <v>17</v>
      </c>
      <c r="C1545" t="s">
        <v>18</v>
      </c>
      <c r="D1545" t="s">
        <v>348</v>
      </c>
      <c r="E1545" t="s">
        <v>20</v>
      </c>
      <c r="F1545">
        <v>1412600000</v>
      </c>
      <c r="G1545" t="s">
        <v>24</v>
      </c>
      <c r="H1545" t="s">
        <v>349</v>
      </c>
      <c r="I1545">
        <v>37890822</v>
      </c>
      <c r="J1545" t="s">
        <v>350</v>
      </c>
      <c r="K1545" t="s">
        <v>361</v>
      </c>
      <c r="L1545" t="str">
        <f>VLOOKUP(K1545,[1]контракти!$G$2:$H$347,2,FALSE)</f>
        <v>Амбулаторія №2</v>
      </c>
      <c r="M1545" t="s">
        <v>28</v>
      </c>
      <c r="N1545" t="s">
        <v>22</v>
      </c>
      <c r="O1545" t="s">
        <v>362</v>
      </c>
      <c r="P1545" t="s">
        <v>22</v>
      </c>
      <c r="Q1545" t="s">
        <v>32</v>
      </c>
      <c r="R1545">
        <v>1</v>
      </c>
    </row>
    <row r="1546" spans="1:18" x14ac:dyDescent="0.25">
      <c r="A1546" s="1">
        <v>43773</v>
      </c>
      <c r="B1546" t="s">
        <v>17</v>
      </c>
      <c r="C1546" t="s">
        <v>18</v>
      </c>
      <c r="D1546" t="s">
        <v>348</v>
      </c>
      <c r="E1546" t="s">
        <v>20</v>
      </c>
      <c r="F1546">
        <v>1412600000</v>
      </c>
      <c r="G1546" t="s">
        <v>24</v>
      </c>
      <c r="H1546" t="s">
        <v>349</v>
      </c>
      <c r="I1546">
        <v>37890822</v>
      </c>
      <c r="J1546" t="s">
        <v>350</v>
      </c>
      <c r="K1546" t="s">
        <v>365</v>
      </c>
      <c r="L1546" t="str">
        <f>VLOOKUP(K1546,[1]контракти!$G$2:$H$347,2,FALSE)</f>
        <v>Амбулаторія №3</v>
      </c>
      <c r="M1546" t="s">
        <v>62</v>
      </c>
      <c r="N1546" t="s">
        <v>22</v>
      </c>
      <c r="O1546" t="s">
        <v>366</v>
      </c>
      <c r="P1546" t="s">
        <v>22</v>
      </c>
      <c r="Q1546" t="s">
        <v>32</v>
      </c>
      <c r="R1546">
        <v>103</v>
      </c>
    </row>
    <row r="1547" spans="1:18" x14ac:dyDescent="0.25">
      <c r="A1547" s="1">
        <v>43773</v>
      </c>
      <c r="B1547" t="s">
        <v>17</v>
      </c>
      <c r="C1547" t="s">
        <v>18</v>
      </c>
      <c r="D1547" t="s">
        <v>348</v>
      </c>
      <c r="E1547" t="s">
        <v>20</v>
      </c>
      <c r="F1547">
        <v>1412600000</v>
      </c>
      <c r="G1547" t="s">
        <v>24</v>
      </c>
      <c r="H1547" t="s">
        <v>349</v>
      </c>
      <c r="I1547">
        <v>37890822</v>
      </c>
      <c r="J1547" t="s">
        <v>350</v>
      </c>
      <c r="K1547" t="s">
        <v>365</v>
      </c>
      <c r="L1547" t="str">
        <f>VLOOKUP(K1547,[1]контракти!$G$2:$H$347,2,FALSE)</f>
        <v>Амбулаторія №3</v>
      </c>
      <c r="M1547" t="s">
        <v>62</v>
      </c>
      <c r="N1547" t="s">
        <v>22</v>
      </c>
      <c r="O1547" t="s">
        <v>366</v>
      </c>
      <c r="P1547" t="s">
        <v>23</v>
      </c>
      <c r="Q1547" t="s">
        <v>32</v>
      </c>
      <c r="R1547">
        <v>95</v>
      </c>
    </row>
    <row r="1548" spans="1:18" x14ac:dyDescent="0.25">
      <c r="A1548" s="1">
        <v>43773</v>
      </c>
      <c r="B1548" t="s">
        <v>17</v>
      </c>
      <c r="C1548" t="s">
        <v>18</v>
      </c>
      <c r="D1548" t="s">
        <v>348</v>
      </c>
      <c r="E1548" t="s">
        <v>20</v>
      </c>
      <c r="F1548">
        <v>1412600000</v>
      </c>
      <c r="G1548" t="s">
        <v>24</v>
      </c>
      <c r="H1548" t="s">
        <v>349</v>
      </c>
      <c r="I1548">
        <v>37890822</v>
      </c>
      <c r="J1548" t="s">
        <v>350</v>
      </c>
      <c r="K1548" t="s">
        <v>365</v>
      </c>
      <c r="L1548" t="str">
        <f>VLOOKUP(K1548,[1]контракти!$G$2:$H$347,2,FALSE)</f>
        <v>Амбулаторія №3</v>
      </c>
      <c r="M1548" t="s">
        <v>62</v>
      </c>
      <c r="N1548" t="s">
        <v>22</v>
      </c>
      <c r="O1548" t="s">
        <v>367</v>
      </c>
      <c r="P1548" t="s">
        <v>22</v>
      </c>
      <c r="Q1548" t="s">
        <v>32</v>
      </c>
      <c r="R1548">
        <v>272</v>
      </c>
    </row>
    <row r="1549" spans="1:18" x14ac:dyDescent="0.25">
      <c r="A1549" s="1">
        <v>43773</v>
      </c>
      <c r="B1549" t="s">
        <v>17</v>
      </c>
      <c r="C1549" t="s">
        <v>18</v>
      </c>
      <c r="D1549" t="s">
        <v>348</v>
      </c>
      <c r="E1549" t="s">
        <v>20</v>
      </c>
      <c r="F1549">
        <v>1412600000</v>
      </c>
      <c r="G1549" t="s">
        <v>24</v>
      </c>
      <c r="H1549" t="s">
        <v>349</v>
      </c>
      <c r="I1549">
        <v>37890822</v>
      </c>
      <c r="J1549" t="s">
        <v>350</v>
      </c>
      <c r="K1549" t="s">
        <v>365</v>
      </c>
      <c r="L1549" t="str">
        <f>VLOOKUP(K1549,[1]контракти!$G$2:$H$347,2,FALSE)</f>
        <v>Амбулаторія №3</v>
      </c>
      <c r="M1549" t="s">
        <v>62</v>
      </c>
      <c r="N1549" t="s">
        <v>22</v>
      </c>
      <c r="O1549" t="s">
        <v>367</v>
      </c>
      <c r="P1549" t="s">
        <v>23</v>
      </c>
      <c r="Q1549" t="s">
        <v>32</v>
      </c>
      <c r="R1549">
        <v>260</v>
      </c>
    </row>
    <row r="1550" spans="1:18" x14ac:dyDescent="0.25">
      <c r="A1550" s="1">
        <v>43773</v>
      </c>
      <c r="B1550" t="s">
        <v>17</v>
      </c>
      <c r="C1550" t="s">
        <v>18</v>
      </c>
      <c r="D1550" t="s">
        <v>348</v>
      </c>
      <c r="E1550" t="s">
        <v>20</v>
      </c>
      <c r="F1550">
        <v>1412600000</v>
      </c>
      <c r="G1550" t="s">
        <v>24</v>
      </c>
      <c r="H1550" t="s">
        <v>349</v>
      </c>
      <c r="I1550">
        <v>37890822</v>
      </c>
      <c r="J1550" t="s">
        <v>350</v>
      </c>
      <c r="K1550" t="s">
        <v>365</v>
      </c>
      <c r="L1550" t="str">
        <f>VLOOKUP(K1550,[1]контракти!$G$2:$H$347,2,FALSE)</f>
        <v>Амбулаторія №3</v>
      </c>
      <c r="M1550" t="s">
        <v>62</v>
      </c>
      <c r="N1550" t="s">
        <v>22</v>
      </c>
      <c r="O1550" t="s">
        <v>368</v>
      </c>
      <c r="P1550" t="s">
        <v>22</v>
      </c>
      <c r="Q1550" t="s">
        <v>32</v>
      </c>
      <c r="R1550">
        <v>124</v>
      </c>
    </row>
    <row r="1551" spans="1:18" x14ac:dyDescent="0.25">
      <c r="A1551" s="1">
        <v>43773</v>
      </c>
      <c r="B1551" t="s">
        <v>17</v>
      </c>
      <c r="C1551" t="s">
        <v>18</v>
      </c>
      <c r="D1551" t="s">
        <v>348</v>
      </c>
      <c r="E1551" t="s">
        <v>20</v>
      </c>
      <c r="F1551">
        <v>1412600000</v>
      </c>
      <c r="G1551" t="s">
        <v>24</v>
      </c>
      <c r="H1551" t="s">
        <v>349</v>
      </c>
      <c r="I1551">
        <v>37890822</v>
      </c>
      <c r="J1551" t="s">
        <v>350</v>
      </c>
      <c r="K1551" t="s">
        <v>365</v>
      </c>
      <c r="L1551" t="str">
        <f>VLOOKUP(K1551,[1]контракти!$G$2:$H$347,2,FALSE)</f>
        <v>Амбулаторія №3</v>
      </c>
      <c r="M1551" t="s">
        <v>62</v>
      </c>
      <c r="N1551" t="s">
        <v>22</v>
      </c>
      <c r="O1551" t="s">
        <v>368</v>
      </c>
      <c r="P1551" t="s">
        <v>23</v>
      </c>
      <c r="Q1551" t="s">
        <v>32</v>
      </c>
      <c r="R1551">
        <v>111</v>
      </c>
    </row>
    <row r="1552" spans="1:18" x14ac:dyDescent="0.25">
      <c r="A1552" s="1">
        <v>43773</v>
      </c>
      <c r="B1552" t="s">
        <v>17</v>
      </c>
      <c r="C1552" t="s">
        <v>18</v>
      </c>
      <c r="D1552" t="s">
        <v>348</v>
      </c>
      <c r="E1552" t="s">
        <v>20</v>
      </c>
      <c r="F1552">
        <v>1412600000</v>
      </c>
      <c r="G1552" t="s">
        <v>24</v>
      </c>
      <c r="H1552" t="s">
        <v>349</v>
      </c>
      <c r="I1552">
        <v>37890822</v>
      </c>
      <c r="J1552" t="s">
        <v>350</v>
      </c>
      <c r="K1552" t="s">
        <v>365</v>
      </c>
      <c r="L1552" t="str">
        <f>VLOOKUP(K1552,[1]контракти!$G$2:$H$347,2,FALSE)</f>
        <v>Амбулаторія №3</v>
      </c>
      <c r="M1552" t="s">
        <v>62</v>
      </c>
      <c r="N1552" t="s">
        <v>22</v>
      </c>
      <c r="O1552" t="s">
        <v>369</v>
      </c>
      <c r="P1552" t="s">
        <v>22</v>
      </c>
      <c r="Q1552" t="s">
        <v>32</v>
      </c>
      <c r="R1552">
        <v>139</v>
      </c>
    </row>
    <row r="1553" spans="1:18" x14ac:dyDescent="0.25">
      <c r="A1553" s="1">
        <v>43773</v>
      </c>
      <c r="B1553" t="s">
        <v>17</v>
      </c>
      <c r="C1553" t="s">
        <v>18</v>
      </c>
      <c r="D1553" t="s">
        <v>348</v>
      </c>
      <c r="E1553" t="s">
        <v>20</v>
      </c>
      <c r="F1553">
        <v>1412600000</v>
      </c>
      <c r="G1553" t="s">
        <v>24</v>
      </c>
      <c r="H1553" t="s">
        <v>349</v>
      </c>
      <c r="I1553">
        <v>37890822</v>
      </c>
      <c r="J1553" t="s">
        <v>350</v>
      </c>
      <c r="K1553" t="s">
        <v>365</v>
      </c>
      <c r="L1553" t="str">
        <f>VLOOKUP(K1553,[1]контракти!$G$2:$H$347,2,FALSE)</f>
        <v>Амбулаторія №3</v>
      </c>
      <c r="M1553" t="s">
        <v>62</v>
      </c>
      <c r="N1553" t="s">
        <v>22</v>
      </c>
      <c r="O1553" t="s">
        <v>369</v>
      </c>
      <c r="P1553" t="s">
        <v>23</v>
      </c>
      <c r="Q1553" t="s">
        <v>32</v>
      </c>
      <c r="R1553">
        <v>128</v>
      </c>
    </row>
    <row r="1554" spans="1:18" x14ac:dyDescent="0.25">
      <c r="A1554" s="1">
        <v>43773</v>
      </c>
      <c r="B1554" t="s">
        <v>17</v>
      </c>
      <c r="C1554" t="s">
        <v>18</v>
      </c>
      <c r="D1554" t="s">
        <v>348</v>
      </c>
      <c r="E1554" t="s">
        <v>20</v>
      </c>
      <c r="F1554">
        <v>1412600000</v>
      </c>
      <c r="G1554" t="s">
        <v>24</v>
      </c>
      <c r="H1554" t="s">
        <v>349</v>
      </c>
      <c r="I1554">
        <v>37890822</v>
      </c>
      <c r="J1554" t="s">
        <v>350</v>
      </c>
      <c r="K1554" t="s">
        <v>365</v>
      </c>
      <c r="L1554" t="str">
        <f>VLOOKUP(K1554,[1]контракти!$G$2:$H$347,2,FALSE)</f>
        <v>Амбулаторія №3</v>
      </c>
      <c r="M1554" t="s">
        <v>62</v>
      </c>
      <c r="N1554" t="s">
        <v>22</v>
      </c>
      <c r="O1554" t="s">
        <v>370</v>
      </c>
      <c r="P1554" t="s">
        <v>22</v>
      </c>
      <c r="Q1554" t="s">
        <v>32</v>
      </c>
      <c r="R1554">
        <v>83</v>
      </c>
    </row>
    <row r="1555" spans="1:18" x14ac:dyDescent="0.25">
      <c r="A1555" s="1">
        <v>43773</v>
      </c>
      <c r="B1555" t="s">
        <v>17</v>
      </c>
      <c r="C1555" t="s">
        <v>18</v>
      </c>
      <c r="D1555" t="s">
        <v>348</v>
      </c>
      <c r="E1555" t="s">
        <v>20</v>
      </c>
      <c r="F1555">
        <v>1412600000</v>
      </c>
      <c r="G1555" t="s">
        <v>24</v>
      </c>
      <c r="H1555" t="s">
        <v>349</v>
      </c>
      <c r="I1555">
        <v>37890822</v>
      </c>
      <c r="J1555" t="s">
        <v>350</v>
      </c>
      <c r="K1555" t="s">
        <v>365</v>
      </c>
      <c r="L1555" t="str">
        <f>VLOOKUP(K1555,[1]контракти!$G$2:$H$347,2,FALSE)</f>
        <v>Амбулаторія №3</v>
      </c>
      <c r="M1555" t="s">
        <v>62</v>
      </c>
      <c r="N1555" t="s">
        <v>22</v>
      </c>
      <c r="O1555" t="s">
        <v>370</v>
      </c>
      <c r="P1555" t="s">
        <v>23</v>
      </c>
      <c r="Q1555" t="s">
        <v>32</v>
      </c>
      <c r="R1555">
        <v>115</v>
      </c>
    </row>
    <row r="1556" spans="1:18" x14ac:dyDescent="0.25">
      <c r="A1556" s="1">
        <v>43773</v>
      </c>
      <c r="B1556" t="s">
        <v>17</v>
      </c>
      <c r="C1556" t="s">
        <v>18</v>
      </c>
      <c r="D1556" t="s">
        <v>348</v>
      </c>
      <c r="E1556" t="s">
        <v>20</v>
      </c>
      <c r="F1556">
        <v>1412600000</v>
      </c>
      <c r="G1556" t="s">
        <v>24</v>
      </c>
      <c r="H1556" t="s">
        <v>349</v>
      </c>
      <c r="I1556">
        <v>37890822</v>
      </c>
      <c r="J1556" t="s">
        <v>350</v>
      </c>
      <c r="K1556" t="s">
        <v>365</v>
      </c>
      <c r="L1556" t="str">
        <f>VLOOKUP(K1556,[1]контракти!$G$2:$H$347,2,FALSE)</f>
        <v>Амбулаторія №3</v>
      </c>
      <c r="M1556" t="s">
        <v>62</v>
      </c>
      <c r="N1556" t="s">
        <v>22</v>
      </c>
      <c r="O1556" t="s">
        <v>371</v>
      </c>
      <c r="P1556" t="s">
        <v>22</v>
      </c>
      <c r="Q1556" t="s">
        <v>32</v>
      </c>
      <c r="R1556">
        <v>134</v>
      </c>
    </row>
    <row r="1557" spans="1:18" x14ac:dyDescent="0.25">
      <c r="A1557" s="1">
        <v>43773</v>
      </c>
      <c r="B1557" t="s">
        <v>17</v>
      </c>
      <c r="C1557" t="s">
        <v>18</v>
      </c>
      <c r="D1557" t="s">
        <v>348</v>
      </c>
      <c r="E1557" t="s">
        <v>20</v>
      </c>
      <c r="F1557">
        <v>1412600000</v>
      </c>
      <c r="G1557" t="s">
        <v>24</v>
      </c>
      <c r="H1557" t="s">
        <v>349</v>
      </c>
      <c r="I1557">
        <v>37890822</v>
      </c>
      <c r="J1557" t="s">
        <v>350</v>
      </c>
      <c r="K1557" t="s">
        <v>365</v>
      </c>
      <c r="L1557" t="str">
        <f>VLOOKUP(K1557,[1]контракти!$G$2:$H$347,2,FALSE)</f>
        <v>Амбулаторія №3</v>
      </c>
      <c r="M1557" t="s">
        <v>62</v>
      </c>
      <c r="N1557" t="s">
        <v>22</v>
      </c>
      <c r="O1557" t="s">
        <v>371</v>
      </c>
      <c r="P1557" t="s">
        <v>23</v>
      </c>
      <c r="Q1557" t="s">
        <v>32</v>
      </c>
      <c r="R1557">
        <v>145</v>
      </c>
    </row>
    <row r="1558" spans="1:18" x14ac:dyDescent="0.25">
      <c r="A1558" s="1">
        <v>43773</v>
      </c>
      <c r="B1558" t="s">
        <v>17</v>
      </c>
      <c r="C1558" t="s">
        <v>18</v>
      </c>
      <c r="D1558" t="s">
        <v>348</v>
      </c>
      <c r="E1558" t="s">
        <v>20</v>
      </c>
      <c r="F1558">
        <v>1412600000</v>
      </c>
      <c r="G1558" t="s">
        <v>24</v>
      </c>
      <c r="H1558" t="s">
        <v>349</v>
      </c>
      <c r="I1558">
        <v>37890822</v>
      </c>
      <c r="J1558" t="s">
        <v>350</v>
      </c>
      <c r="K1558" t="s">
        <v>372</v>
      </c>
      <c r="L1558" t="str">
        <f>VLOOKUP(K1558,[1]контракти!$G$2:$H$347,2,FALSE)</f>
        <v>Амбулаторія №1</v>
      </c>
      <c r="M1558" t="s">
        <v>28</v>
      </c>
      <c r="N1558" t="s">
        <v>22</v>
      </c>
      <c r="O1558" t="s">
        <v>377</v>
      </c>
      <c r="P1558" t="s">
        <v>22</v>
      </c>
      <c r="Q1558" t="s">
        <v>32</v>
      </c>
      <c r="R1558">
        <v>1</v>
      </c>
    </row>
    <row r="1559" spans="1:18" x14ac:dyDescent="0.25">
      <c r="A1559" s="1">
        <v>43773</v>
      </c>
      <c r="B1559" t="s">
        <v>17</v>
      </c>
      <c r="C1559" t="s">
        <v>18</v>
      </c>
      <c r="D1559" t="s">
        <v>348</v>
      </c>
      <c r="E1559" t="s">
        <v>20</v>
      </c>
      <c r="F1559">
        <v>1412600000</v>
      </c>
      <c r="G1559" t="s">
        <v>24</v>
      </c>
      <c r="H1559" t="s">
        <v>349</v>
      </c>
      <c r="I1559">
        <v>37890822</v>
      </c>
      <c r="J1559" t="s">
        <v>350</v>
      </c>
      <c r="K1559" t="s">
        <v>372</v>
      </c>
      <c r="L1559" t="str">
        <f>VLOOKUP(K1559,[1]контракти!$G$2:$H$347,2,FALSE)</f>
        <v>Амбулаторія №1</v>
      </c>
      <c r="M1559" t="s">
        <v>28</v>
      </c>
      <c r="N1559" t="s">
        <v>22</v>
      </c>
      <c r="O1559" t="s">
        <v>379</v>
      </c>
      <c r="P1559" t="s">
        <v>22</v>
      </c>
      <c r="Q1559" t="s">
        <v>32</v>
      </c>
      <c r="R1559">
        <v>1</v>
      </c>
    </row>
    <row r="1560" spans="1:18" x14ac:dyDescent="0.25">
      <c r="A1560" s="1">
        <v>43773</v>
      </c>
      <c r="B1560" t="s">
        <v>17</v>
      </c>
      <c r="C1560" t="s">
        <v>18</v>
      </c>
      <c r="D1560" t="s">
        <v>348</v>
      </c>
      <c r="E1560" t="s">
        <v>20</v>
      </c>
      <c r="F1560">
        <v>1412600000</v>
      </c>
      <c r="G1560" t="s">
        <v>24</v>
      </c>
      <c r="H1560" t="s">
        <v>349</v>
      </c>
      <c r="I1560">
        <v>37890822</v>
      </c>
      <c r="J1560" t="s">
        <v>350</v>
      </c>
      <c r="K1560" t="s">
        <v>372</v>
      </c>
      <c r="L1560" t="str">
        <f>VLOOKUP(K1560,[1]контракти!$G$2:$H$347,2,FALSE)</f>
        <v>Амбулаторія №1</v>
      </c>
      <c r="M1560" t="s">
        <v>28</v>
      </c>
      <c r="N1560" t="s">
        <v>23</v>
      </c>
      <c r="O1560" t="s">
        <v>381</v>
      </c>
      <c r="P1560" t="s">
        <v>22</v>
      </c>
      <c r="Q1560" t="s">
        <v>32</v>
      </c>
      <c r="R1560">
        <v>1</v>
      </c>
    </row>
    <row r="1561" spans="1:18" x14ac:dyDescent="0.25">
      <c r="A1561" s="1">
        <v>43773</v>
      </c>
      <c r="B1561" t="s">
        <v>17</v>
      </c>
      <c r="C1561" t="s">
        <v>18</v>
      </c>
      <c r="D1561" t="s">
        <v>348</v>
      </c>
      <c r="E1561" t="s">
        <v>20</v>
      </c>
      <c r="F1561">
        <v>1412600000</v>
      </c>
      <c r="G1561" t="s">
        <v>24</v>
      </c>
      <c r="H1561" t="s">
        <v>349</v>
      </c>
      <c r="I1561">
        <v>37890822</v>
      </c>
      <c r="J1561" t="s">
        <v>350</v>
      </c>
      <c r="K1561" t="s">
        <v>351</v>
      </c>
      <c r="L1561" t="str">
        <f>VLOOKUP(K1561,[1]контракти!$G$2:$H$347,2,FALSE)</f>
        <v>Амбулаторія №4</v>
      </c>
      <c r="M1561" t="s">
        <v>28</v>
      </c>
      <c r="N1561" t="s">
        <v>22</v>
      </c>
      <c r="O1561" t="s">
        <v>352</v>
      </c>
      <c r="P1561" t="s">
        <v>22</v>
      </c>
      <c r="Q1561" t="s">
        <v>30</v>
      </c>
      <c r="R1561">
        <v>8</v>
      </c>
    </row>
    <row r="1562" spans="1:18" x14ac:dyDescent="0.25">
      <c r="A1562" s="1">
        <v>43773</v>
      </c>
      <c r="B1562" t="s">
        <v>17</v>
      </c>
      <c r="C1562" t="s">
        <v>18</v>
      </c>
      <c r="D1562" t="s">
        <v>348</v>
      </c>
      <c r="E1562" t="s">
        <v>20</v>
      </c>
      <c r="F1562">
        <v>1412600000</v>
      </c>
      <c r="G1562" t="s">
        <v>24</v>
      </c>
      <c r="H1562" t="s">
        <v>349</v>
      </c>
      <c r="I1562">
        <v>37890822</v>
      </c>
      <c r="J1562" t="s">
        <v>350</v>
      </c>
      <c r="K1562" t="s">
        <v>351</v>
      </c>
      <c r="L1562" t="str">
        <f>VLOOKUP(K1562,[1]контракти!$G$2:$H$347,2,FALSE)</f>
        <v>Амбулаторія №4</v>
      </c>
      <c r="M1562" t="s">
        <v>28</v>
      </c>
      <c r="N1562" t="s">
        <v>22</v>
      </c>
      <c r="O1562" t="s">
        <v>352</v>
      </c>
      <c r="P1562" t="s">
        <v>23</v>
      </c>
      <c r="Q1562" t="s">
        <v>30</v>
      </c>
      <c r="R1562">
        <v>12</v>
      </c>
    </row>
    <row r="1563" spans="1:18" x14ac:dyDescent="0.25">
      <c r="A1563" s="1">
        <v>43773</v>
      </c>
      <c r="B1563" t="s">
        <v>17</v>
      </c>
      <c r="C1563" t="s">
        <v>18</v>
      </c>
      <c r="D1563" t="s">
        <v>348</v>
      </c>
      <c r="E1563" t="s">
        <v>20</v>
      </c>
      <c r="F1563">
        <v>1412600000</v>
      </c>
      <c r="G1563" t="s">
        <v>24</v>
      </c>
      <c r="H1563" t="s">
        <v>349</v>
      </c>
      <c r="I1563">
        <v>37890822</v>
      </c>
      <c r="J1563" t="s">
        <v>350</v>
      </c>
      <c r="K1563" t="s">
        <v>351</v>
      </c>
      <c r="L1563" t="str">
        <f>VLOOKUP(K1563,[1]контракти!$G$2:$H$347,2,FALSE)</f>
        <v>Амбулаторія №4</v>
      </c>
      <c r="M1563" t="s">
        <v>28</v>
      </c>
      <c r="N1563" t="s">
        <v>22</v>
      </c>
      <c r="O1563" t="s">
        <v>353</v>
      </c>
      <c r="P1563" t="s">
        <v>22</v>
      </c>
      <c r="Q1563" t="s">
        <v>30</v>
      </c>
      <c r="R1563">
        <v>38</v>
      </c>
    </row>
    <row r="1564" spans="1:18" x14ac:dyDescent="0.25">
      <c r="A1564" s="1">
        <v>43773</v>
      </c>
      <c r="B1564" t="s">
        <v>17</v>
      </c>
      <c r="C1564" t="s">
        <v>18</v>
      </c>
      <c r="D1564" t="s">
        <v>348</v>
      </c>
      <c r="E1564" t="s">
        <v>20</v>
      </c>
      <c r="F1564">
        <v>1412600000</v>
      </c>
      <c r="G1564" t="s">
        <v>24</v>
      </c>
      <c r="H1564" t="s">
        <v>349</v>
      </c>
      <c r="I1564">
        <v>37890822</v>
      </c>
      <c r="J1564" t="s">
        <v>350</v>
      </c>
      <c r="K1564" t="s">
        <v>351</v>
      </c>
      <c r="L1564" t="str">
        <f>VLOOKUP(K1564,[1]контракти!$G$2:$H$347,2,FALSE)</f>
        <v>Амбулаторія №4</v>
      </c>
      <c r="M1564" t="s">
        <v>28</v>
      </c>
      <c r="N1564" t="s">
        <v>22</v>
      </c>
      <c r="O1564" t="s">
        <v>353</v>
      </c>
      <c r="P1564" t="s">
        <v>23</v>
      </c>
      <c r="Q1564" t="s">
        <v>30</v>
      </c>
      <c r="R1564">
        <v>45</v>
      </c>
    </row>
    <row r="1565" spans="1:18" x14ac:dyDescent="0.25">
      <c r="A1565" s="1">
        <v>43773</v>
      </c>
      <c r="B1565" t="s">
        <v>17</v>
      </c>
      <c r="C1565" t="s">
        <v>18</v>
      </c>
      <c r="D1565" t="s">
        <v>348</v>
      </c>
      <c r="E1565" t="s">
        <v>20</v>
      </c>
      <c r="F1565">
        <v>1412600000</v>
      </c>
      <c r="G1565" t="s">
        <v>24</v>
      </c>
      <c r="H1565" t="s">
        <v>349</v>
      </c>
      <c r="I1565">
        <v>37890822</v>
      </c>
      <c r="J1565" t="s">
        <v>350</v>
      </c>
      <c r="K1565" t="s">
        <v>351</v>
      </c>
      <c r="L1565" t="str">
        <f>VLOOKUP(K1565,[1]контракти!$G$2:$H$347,2,FALSE)</f>
        <v>Амбулаторія №4</v>
      </c>
      <c r="M1565" t="s">
        <v>28</v>
      </c>
      <c r="N1565" t="s">
        <v>22</v>
      </c>
      <c r="O1565" t="s">
        <v>354</v>
      </c>
      <c r="P1565" t="s">
        <v>22</v>
      </c>
      <c r="Q1565" t="s">
        <v>30</v>
      </c>
      <c r="R1565">
        <v>53</v>
      </c>
    </row>
    <row r="1566" spans="1:18" x14ac:dyDescent="0.25">
      <c r="A1566" s="1">
        <v>43773</v>
      </c>
      <c r="B1566" t="s">
        <v>17</v>
      </c>
      <c r="C1566" t="s">
        <v>18</v>
      </c>
      <c r="D1566" t="s">
        <v>348</v>
      </c>
      <c r="E1566" t="s">
        <v>20</v>
      </c>
      <c r="F1566">
        <v>1412600000</v>
      </c>
      <c r="G1566" t="s">
        <v>24</v>
      </c>
      <c r="H1566" t="s">
        <v>349</v>
      </c>
      <c r="I1566">
        <v>37890822</v>
      </c>
      <c r="J1566" t="s">
        <v>350</v>
      </c>
      <c r="K1566" t="s">
        <v>351</v>
      </c>
      <c r="L1566" t="str">
        <f>VLOOKUP(K1566,[1]контракти!$G$2:$H$347,2,FALSE)</f>
        <v>Амбулаторія №4</v>
      </c>
      <c r="M1566" t="s">
        <v>28</v>
      </c>
      <c r="N1566" t="s">
        <v>22</v>
      </c>
      <c r="O1566" t="s">
        <v>354</v>
      </c>
      <c r="P1566" t="s">
        <v>23</v>
      </c>
      <c r="Q1566" t="s">
        <v>30</v>
      </c>
      <c r="R1566">
        <v>22</v>
      </c>
    </row>
    <row r="1567" spans="1:18" x14ac:dyDescent="0.25">
      <c r="A1567" s="1">
        <v>43773</v>
      </c>
      <c r="B1567" t="s">
        <v>17</v>
      </c>
      <c r="C1567" t="s">
        <v>18</v>
      </c>
      <c r="D1567" t="s">
        <v>348</v>
      </c>
      <c r="E1567" t="s">
        <v>20</v>
      </c>
      <c r="F1567">
        <v>1412600000</v>
      </c>
      <c r="G1567" t="s">
        <v>24</v>
      </c>
      <c r="H1567" t="s">
        <v>349</v>
      </c>
      <c r="I1567">
        <v>37890822</v>
      </c>
      <c r="J1567" t="s">
        <v>350</v>
      </c>
      <c r="K1567" t="s">
        <v>355</v>
      </c>
      <c r="L1567" t="str">
        <f>VLOOKUP(K1567,[1]контракти!$G$2:$H$347,2,FALSE)</f>
        <v>Амбулаторія №5</v>
      </c>
      <c r="M1567" t="s">
        <v>62</v>
      </c>
      <c r="N1567" t="s">
        <v>22</v>
      </c>
      <c r="O1567" t="s">
        <v>356</v>
      </c>
      <c r="P1567" t="s">
        <v>22</v>
      </c>
      <c r="Q1567" t="s">
        <v>30</v>
      </c>
      <c r="R1567">
        <v>359</v>
      </c>
    </row>
    <row r="1568" spans="1:18" x14ac:dyDescent="0.25">
      <c r="A1568" s="1">
        <v>43773</v>
      </c>
      <c r="B1568" t="s">
        <v>17</v>
      </c>
      <c r="C1568" t="s">
        <v>18</v>
      </c>
      <c r="D1568" t="s">
        <v>348</v>
      </c>
      <c r="E1568" t="s">
        <v>20</v>
      </c>
      <c r="F1568">
        <v>1412600000</v>
      </c>
      <c r="G1568" t="s">
        <v>24</v>
      </c>
      <c r="H1568" t="s">
        <v>349</v>
      </c>
      <c r="I1568">
        <v>37890822</v>
      </c>
      <c r="J1568" t="s">
        <v>350</v>
      </c>
      <c r="K1568" t="s">
        <v>355</v>
      </c>
      <c r="L1568" t="str">
        <f>VLOOKUP(K1568,[1]контракти!$G$2:$H$347,2,FALSE)</f>
        <v>Амбулаторія №5</v>
      </c>
      <c r="M1568" t="s">
        <v>62</v>
      </c>
      <c r="N1568" t="s">
        <v>22</v>
      </c>
      <c r="O1568" t="s">
        <v>356</v>
      </c>
      <c r="P1568" t="s">
        <v>23</v>
      </c>
      <c r="Q1568" t="s">
        <v>30</v>
      </c>
      <c r="R1568">
        <v>319</v>
      </c>
    </row>
    <row r="1569" spans="1:18" x14ac:dyDescent="0.25">
      <c r="A1569" s="1">
        <v>43773</v>
      </c>
      <c r="B1569" t="s">
        <v>17</v>
      </c>
      <c r="C1569" t="s">
        <v>18</v>
      </c>
      <c r="D1569" t="s">
        <v>348</v>
      </c>
      <c r="E1569" t="s">
        <v>20</v>
      </c>
      <c r="F1569">
        <v>1412600000</v>
      </c>
      <c r="G1569" t="s">
        <v>24</v>
      </c>
      <c r="H1569" t="s">
        <v>349</v>
      </c>
      <c r="I1569">
        <v>37890822</v>
      </c>
      <c r="J1569" t="s">
        <v>350</v>
      </c>
      <c r="K1569" t="s">
        <v>355</v>
      </c>
      <c r="L1569" t="str">
        <f>VLOOKUP(K1569,[1]контракти!$G$2:$H$347,2,FALSE)</f>
        <v>Амбулаторія №5</v>
      </c>
      <c r="M1569" t="s">
        <v>62</v>
      </c>
      <c r="N1569" t="s">
        <v>22</v>
      </c>
      <c r="O1569" t="s">
        <v>357</v>
      </c>
      <c r="P1569" t="s">
        <v>22</v>
      </c>
      <c r="Q1569" t="s">
        <v>30</v>
      </c>
      <c r="R1569">
        <v>306</v>
      </c>
    </row>
    <row r="1570" spans="1:18" x14ac:dyDescent="0.25">
      <c r="A1570" s="1">
        <v>43773</v>
      </c>
      <c r="B1570" t="s">
        <v>17</v>
      </c>
      <c r="C1570" t="s">
        <v>18</v>
      </c>
      <c r="D1570" t="s">
        <v>348</v>
      </c>
      <c r="E1570" t="s">
        <v>20</v>
      </c>
      <c r="F1570">
        <v>1412600000</v>
      </c>
      <c r="G1570" t="s">
        <v>24</v>
      </c>
      <c r="H1570" t="s">
        <v>349</v>
      </c>
      <c r="I1570">
        <v>37890822</v>
      </c>
      <c r="J1570" t="s">
        <v>350</v>
      </c>
      <c r="K1570" t="s">
        <v>355</v>
      </c>
      <c r="L1570" t="str">
        <f>VLOOKUP(K1570,[1]контракти!$G$2:$H$347,2,FALSE)</f>
        <v>Амбулаторія №5</v>
      </c>
      <c r="M1570" t="s">
        <v>62</v>
      </c>
      <c r="N1570" t="s">
        <v>22</v>
      </c>
      <c r="O1570" t="s">
        <v>357</v>
      </c>
      <c r="P1570" t="s">
        <v>23</v>
      </c>
      <c r="Q1570" t="s">
        <v>30</v>
      </c>
      <c r="R1570">
        <v>316</v>
      </c>
    </row>
    <row r="1571" spans="1:18" x14ac:dyDescent="0.25">
      <c r="A1571" s="1">
        <v>43773</v>
      </c>
      <c r="B1571" t="s">
        <v>17</v>
      </c>
      <c r="C1571" t="s">
        <v>18</v>
      </c>
      <c r="D1571" t="s">
        <v>348</v>
      </c>
      <c r="E1571" t="s">
        <v>20</v>
      </c>
      <c r="F1571">
        <v>1412600000</v>
      </c>
      <c r="G1571" t="s">
        <v>24</v>
      </c>
      <c r="H1571" t="s">
        <v>349</v>
      </c>
      <c r="I1571">
        <v>37890822</v>
      </c>
      <c r="J1571" t="s">
        <v>350</v>
      </c>
      <c r="K1571" t="s">
        <v>355</v>
      </c>
      <c r="L1571" t="str">
        <f>VLOOKUP(K1571,[1]контракти!$G$2:$H$347,2,FALSE)</f>
        <v>Амбулаторія №5</v>
      </c>
      <c r="M1571" t="s">
        <v>62</v>
      </c>
      <c r="N1571" t="s">
        <v>22</v>
      </c>
      <c r="O1571" t="s">
        <v>358</v>
      </c>
      <c r="P1571" t="s">
        <v>22</v>
      </c>
      <c r="Q1571" t="s">
        <v>30</v>
      </c>
      <c r="R1571">
        <v>327</v>
      </c>
    </row>
    <row r="1572" spans="1:18" x14ac:dyDescent="0.25">
      <c r="A1572" s="1">
        <v>43773</v>
      </c>
      <c r="B1572" t="s">
        <v>17</v>
      </c>
      <c r="C1572" t="s">
        <v>18</v>
      </c>
      <c r="D1572" t="s">
        <v>348</v>
      </c>
      <c r="E1572" t="s">
        <v>20</v>
      </c>
      <c r="F1572">
        <v>1412600000</v>
      </c>
      <c r="G1572" t="s">
        <v>24</v>
      </c>
      <c r="H1572" t="s">
        <v>349</v>
      </c>
      <c r="I1572">
        <v>37890822</v>
      </c>
      <c r="J1572" t="s">
        <v>350</v>
      </c>
      <c r="K1572" t="s">
        <v>355</v>
      </c>
      <c r="L1572" t="str">
        <f>VLOOKUP(K1572,[1]контракти!$G$2:$H$347,2,FALSE)</f>
        <v>Амбулаторія №5</v>
      </c>
      <c r="M1572" t="s">
        <v>62</v>
      </c>
      <c r="N1572" t="s">
        <v>22</v>
      </c>
      <c r="O1572" t="s">
        <v>358</v>
      </c>
      <c r="P1572" t="s">
        <v>23</v>
      </c>
      <c r="Q1572" t="s">
        <v>30</v>
      </c>
      <c r="R1572">
        <v>333</v>
      </c>
    </row>
    <row r="1573" spans="1:18" x14ac:dyDescent="0.25">
      <c r="A1573" s="1">
        <v>43773</v>
      </c>
      <c r="B1573" t="s">
        <v>17</v>
      </c>
      <c r="C1573" t="s">
        <v>18</v>
      </c>
      <c r="D1573" t="s">
        <v>348</v>
      </c>
      <c r="E1573" t="s">
        <v>20</v>
      </c>
      <c r="F1573">
        <v>1412600000</v>
      </c>
      <c r="G1573" t="s">
        <v>24</v>
      </c>
      <c r="H1573" t="s">
        <v>349</v>
      </c>
      <c r="I1573">
        <v>37890822</v>
      </c>
      <c r="J1573" t="s">
        <v>350</v>
      </c>
      <c r="K1573" t="s">
        <v>355</v>
      </c>
      <c r="L1573" t="str">
        <f>VLOOKUP(K1573,[1]контракти!$G$2:$H$347,2,FALSE)</f>
        <v>Амбулаторія №5</v>
      </c>
      <c r="M1573" t="s">
        <v>62</v>
      </c>
      <c r="N1573" t="s">
        <v>22</v>
      </c>
      <c r="O1573" t="s">
        <v>359</v>
      </c>
      <c r="P1573" t="s">
        <v>22</v>
      </c>
      <c r="Q1573" t="s">
        <v>30</v>
      </c>
      <c r="R1573">
        <v>339</v>
      </c>
    </row>
    <row r="1574" spans="1:18" x14ac:dyDescent="0.25">
      <c r="A1574" s="1">
        <v>43773</v>
      </c>
      <c r="B1574" t="s">
        <v>17</v>
      </c>
      <c r="C1574" t="s">
        <v>18</v>
      </c>
      <c r="D1574" t="s">
        <v>348</v>
      </c>
      <c r="E1574" t="s">
        <v>20</v>
      </c>
      <c r="F1574">
        <v>1412600000</v>
      </c>
      <c r="G1574" t="s">
        <v>24</v>
      </c>
      <c r="H1574" t="s">
        <v>349</v>
      </c>
      <c r="I1574">
        <v>37890822</v>
      </c>
      <c r="J1574" t="s">
        <v>350</v>
      </c>
      <c r="K1574" t="s">
        <v>355</v>
      </c>
      <c r="L1574" t="str">
        <f>VLOOKUP(K1574,[1]контракти!$G$2:$H$347,2,FALSE)</f>
        <v>Амбулаторія №5</v>
      </c>
      <c r="M1574" t="s">
        <v>62</v>
      </c>
      <c r="N1574" t="s">
        <v>22</v>
      </c>
      <c r="O1574" t="s">
        <v>359</v>
      </c>
      <c r="P1574" t="s">
        <v>23</v>
      </c>
      <c r="Q1574" t="s">
        <v>30</v>
      </c>
      <c r="R1574">
        <v>345</v>
      </c>
    </row>
    <row r="1575" spans="1:18" x14ac:dyDescent="0.25">
      <c r="A1575" s="1">
        <v>43773</v>
      </c>
      <c r="B1575" t="s">
        <v>17</v>
      </c>
      <c r="C1575" t="s">
        <v>18</v>
      </c>
      <c r="D1575" t="s">
        <v>348</v>
      </c>
      <c r="E1575" t="s">
        <v>20</v>
      </c>
      <c r="F1575">
        <v>1412600000</v>
      </c>
      <c r="G1575" t="s">
        <v>24</v>
      </c>
      <c r="H1575" t="s">
        <v>349</v>
      </c>
      <c r="I1575">
        <v>37890822</v>
      </c>
      <c r="J1575" t="s">
        <v>350</v>
      </c>
      <c r="K1575" t="s">
        <v>355</v>
      </c>
      <c r="L1575" t="str">
        <f>VLOOKUP(K1575,[1]контракти!$G$2:$H$347,2,FALSE)</f>
        <v>Амбулаторія №5</v>
      </c>
      <c r="M1575" t="s">
        <v>62</v>
      </c>
      <c r="N1575" t="s">
        <v>22</v>
      </c>
      <c r="O1575" t="s">
        <v>360</v>
      </c>
      <c r="P1575" t="s">
        <v>22</v>
      </c>
      <c r="Q1575" t="s">
        <v>30</v>
      </c>
      <c r="R1575">
        <v>236</v>
      </c>
    </row>
    <row r="1576" spans="1:18" x14ac:dyDescent="0.25">
      <c r="A1576" s="1">
        <v>43773</v>
      </c>
      <c r="B1576" t="s">
        <v>17</v>
      </c>
      <c r="C1576" t="s">
        <v>18</v>
      </c>
      <c r="D1576" t="s">
        <v>348</v>
      </c>
      <c r="E1576" t="s">
        <v>20</v>
      </c>
      <c r="F1576">
        <v>1412600000</v>
      </c>
      <c r="G1576" t="s">
        <v>24</v>
      </c>
      <c r="H1576" t="s">
        <v>349</v>
      </c>
      <c r="I1576">
        <v>37890822</v>
      </c>
      <c r="J1576" t="s">
        <v>350</v>
      </c>
      <c r="K1576" t="s">
        <v>355</v>
      </c>
      <c r="L1576" t="str">
        <f>VLOOKUP(K1576,[1]контракти!$G$2:$H$347,2,FALSE)</f>
        <v>Амбулаторія №5</v>
      </c>
      <c r="M1576" t="s">
        <v>62</v>
      </c>
      <c r="N1576" t="s">
        <v>22</v>
      </c>
      <c r="O1576" t="s">
        <v>360</v>
      </c>
      <c r="P1576" t="s">
        <v>23</v>
      </c>
      <c r="Q1576" t="s">
        <v>30</v>
      </c>
      <c r="R1576">
        <v>238</v>
      </c>
    </row>
    <row r="1577" spans="1:18" x14ac:dyDescent="0.25">
      <c r="A1577" s="1">
        <v>43773</v>
      </c>
      <c r="B1577" t="s">
        <v>17</v>
      </c>
      <c r="C1577" t="s">
        <v>18</v>
      </c>
      <c r="D1577" t="s">
        <v>348</v>
      </c>
      <c r="E1577" t="s">
        <v>20</v>
      </c>
      <c r="F1577">
        <v>1412600000</v>
      </c>
      <c r="G1577" t="s">
        <v>24</v>
      </c>
      <c r="H1577" t="s">
        <v>349</v>
      </c>
      <c r="I1577">
        <v>37890822</v>
      </c>
      <c r="J1577" t="s">
        <v>350</v>
      </c>
      <c r="K1577" t="s">
        <v>361</v>
      </c>
      <c r="L1577" t="str">
        <f>VLOOKUP(K1577,[1]контракти!$G$2:$H$347,2,FALSE)</f>
        <v>Амбулаторія №2</v>
      </c>
      <c r="M1577" t="s">
        <v>28</v>
      </c>
      <c r="N1577" t="s">
        <v>22</v>
      </c>
      <c r="O1577" t="s">
        <v>362</v>
      </c>
      <c r="P1577" t="s">
        <v>22</v>
      </c>
      <c r="Q1577" t="s">
        <v>30</v>
      </c>
      <c r="R1577">
        <v>23</v>
      </c>
    </row>
    <row r="1578" spans="1:18" x14ac:dyDescent="0.25">
      <c r="A1578" s="1">
        <v>43773</v>
      </c>
      <c r="B1578" t="s">
        <v>17</v>
      </c>
      <c r="C1578" t="s">
        <v>18</v>
      </c>
      <c r="D1578" t="s">
        <v>348</v>
      </c>
      <c r="E1578" t="s">
        <v>20</v>
      </c>
      <c r="F1578">
        <v>1412600000</v>
      </c>
      <c r="G1578" t="s">
        <v>24</v>
      </c>
      <c r="H1578" t="s">
        <v>349</v>
      </c>
      <c r="I1578">
        <v>37890822</v>
      </c>
      <c r="J1578" t="s">
        <v>350</v>
      </c>
      <c r="K1578" t="s">
        <v>361</v>
      </c>
      <c r="L1578" t="str">
        <f>VLOOKUP(K1578,[1]контракти!$G$2:$H$347,2,FALSE)</f>
        <v>Амбулаторія №2</v>
      </c>
      <c r="M1578" t="s">
        <v>28</v>
      </c>
      <c r="N1578" t="s">
        <v>22</v>
      </c>
      <c r="O1578" t="s">
        <v>362</v>
      </c>
      <c r="P1578" t="s">
        <v>23</v>
      </c>
      <c r="Q1578" t="s">
        <v>30</v>
      </c>
      <c r="R1578">
        <v>27</v>
      </c>
    </row>
    <row r="1579" spans="1:18" x14ac:dyDescent="0.25">
      <c r="A1579" s="1">
        <v>43773</v>
      </c>
      <c r="B1579" t="s">
        <v>17</v>
      </c>
      <c r="C1579" t="s">
        <v>18</v>
      </c>
      <c r="D1579" t="s">
        <v>348</v>
      </c>
      <c r="E1579" t="s">
        <v>20</v>
      </c>
      <c r="F1579">
        <v>1412600000</v>
      </c>
      <c r="G1579" t="s">
        <v>24</v>
      </c>
      <c r="H1579" t="s">
        <v>349</v>
      </c>
      <c r="I1579">
        <v>37890822</v>
      </c>
      <c r="J1579" t="s">
        <v>350</v>
      </c>
      <c r="K1579" t="s">
        <v>361</v>
      </c>
      <c r="L1579" t="str">
        <f>VLOOKUP(K1579,[1]контракти!$G$2:$H$347,2,FALSE)</f>
        <v>Амбулаторія №2</v>
      </c>
      <c r="M1579" t="s">
        <v>28</v>
      </c>
      <c r="N1579" t="s">
        <v>22</v>
      </c>
      <c r="O1579" t="s">
        <v>363</v>
      </c>
      <c r="P1579" t="s">
        <v>22</v>
      </c>
      <c r="Q1579" t="s">
        <v>30</v>
      </c>
      <c r="R1579">
        <v>26</v>
      </c>
    </row>
    <row r="1580" spans="1:18" x14ac:dyDescent="0.25">
      <c r="A1580" s="1">
        <v>43773</v>
      </c>
      <c r="B1580" t="s">
        <v>17</v>
      </c>
      <c r="C1580" t="s">
        <v>18</v>
      </c>
      <c r="D1580" t="s">
        <v>348</v>
      </c>
      <c r="E1580" t="s">
        <v>20</v>
      </c>
      <c r="F1580">
        <v>1412600000</v>
      </c>
      <c r="G1580" t="s">
        <v>24</v>
      </c>
      <c r="H1580" t="s">
        <v>349</v>
      </c>
      <c r="I1580">
        <v>37890822</v>
      </c>
      <c r="J1580" t="s">
        <v>350</v>
      </c>
      <c r="K1580" t="s">
        <v>361</v>
      </c>
      <c r="L1580" t="str">
        <f>VLOOKUP(K1580,[1]контракти!$G$2:$H$347,2,FALSE)</f>
        <v>Амбулаторія №2</v>
      </c>
      <c r="M1580" t="s">
        <v>28</v>
      </c>
      <c r="N1580" t="s">
        <v>22</v>
      </c>
      <c r="O1580" t="s">
        <v>363</v>
      </c>
      <c r="P1580" t="s">
        <v>23</v>
      </c>
      <c r="Q1580" t="s">
        <v>30</v>
      </c>
      <c r="R1580">
        <v>25</v>
      </c>
    </row>
    <row r="1581" spans="1:18" x14ac:dyDescent="0.25">
      <c r="A1581" s="1">
        <v>43773</v>
      </c>
      <c r="B1581" t="s">
        <v>17</v>
      </c>
      <c r="C1581" t="s">
        <v>18</v>
      </c>
      <c r="D1581" t="s">
        <v>348</v>
      </c>
      <c r="E1581" t="s">
        <v>20</v>
      </c>
      <c r="F1581">
        <v>1412600000</v>
      </c>
      <c r="G1581" t="s">
        <v>24</v>
      </c>
      <c r="H1581" t="s">
        <v>349</v>
      </c>
      <c r="I1581">
        <v>37890822</v>
      </c>
      <c r="J1581" t="s">
        <v>350</v>
      </c>
      <c r="K1581" t="s">
        <v>361</v>
      </c>
      <c r="L1581" t="str">
        <f>VLOOKUP(K1581,[1]контракти!$G$2:$H$347,2,FALSE)</f>
        <v>Амбулаторія №2</v>
      </c>
      <c r="M1581" t="s">
        <v>28</v>
      </c>
      <c r="N1581" t="s">
        <v>22</v>
      </c>
      <c r="O1581" t="s">
        <v>364</v>
      </c>
      <c r="P1581" t="s">
        <v>22</v>
      </c>
      <c r="Q1581" t="s">
        <v>30</v>
      </c>
      <c r="R1581">
        <v>8</v>
      </c>
    </row>
    <row r="1582" spans="1:18" x14ac:dyDescent="0.25">
      <c r="A1582" s="1">
        <v>43773</v>
      </c>
      <c r="B1582" t="s">
        <v>17</v>
      </c>
      <c r="C1582" t="s">
        <v>18</v>
      </c>
      <c r="D1582" t="s">
        <v>348</v>
      </c>
      <c r="E1582" t="s">
        <v>20</v>
      </c>
      <c r="F1582">
        <v>1412600000</v>
      </c>
      <c r="G1582" t="s">
        <v>24</v>
      </c>
      <c r="H1582" t="s">
        <v>349</v>
      </c>
      <c r="I1582">
        <v>37890822</v>
      </c>
      <c r="J1582" t="s">
        <v>350</v>
      </c>
      <c r="K1582" t="s">
        <v>361</v>
      </c>
      <c r="L1582" t="str">
        <f>VLOOKUP(K1582,[1]контракти!$G$2:$H$347,2,FALSE)</f>
        <v>Амбулаторія №2</v>
      </c>
      <c r="M1582" t="s">
        <v>28</v>
      </c>
      <c r="N1582" t="s">
        <v>22</v>
      </c>
      <c r="O1582" t="s">
        <v>364</v>
      </c>
      <c r="P1582" t="s">
        <v>23</v>
      </c>
      <c r="Q1582" t="s">
        <v>30</v>
      </c>
      <c r="R1582">
        <v>13</v>
      </c>
    </row>
    <row r="1583" spans="1:18" x14ac:dyDescent="0.25">
      <c r="A1583" s="1">
        <v>43773</v>
      </c>
      <c r="B1583" t="s">
        <v>17</v>
      </c>
      <c r="C1583" t="s">
        <v>18</v>
      </c>
      <c r="D1583" t="s">
        <v>348</v>
      </c>
      <c r="E1583" t="s">
        <v>20</v>
      </c>
      <c r="F1583">
        <v>1412600000</v>
      </c>
      <c r="G1583" t="s">
        <v>24</v>
      </c>
      <c r="H1583" t="s">
        <v>349</v>
      </c>
      <c r="I1583">
        <v>37890822</v>
      </c>
      <c r="J1583" t="s">
        <v>350</v>
      </c>
      <c r="K1583" t="s">
        <v>365</v>
      </c>
      <c r="L1583" t="str">
        <f>VLOOKUP(K1583,[1]контракти!$G$2:$H$347,2,FALSE)</f>
        <v>Амбулаторія №3</v>
      </c>
      <c r="M1583" t="s">
        <v>62</v>
      </c>
      <c r="N1583" t="s">
        <v>22</v>
      </c>
      <c r="O1583" t="s">
        <v>366</v>
      </c>
      <c r="P1583" t="s">
        <v>22</v>
      </c>
      <c r="Q1583" t="s">
        <v>30</v>
      </c>
      <c r="R1583">
        <v>281</v>
      </c>
    </row>
    <row r="1584" spans="1:18" x14ac:dyDescent="0.25">
      <c r="A1584" s="1">
        <v>43773</v>
      </c>
      <c r="B1584" t="s">
        <v>17</v>
      </c>
      <c r="C1584" t="s">
        <v>18</v>
      </c>
      <c r="D1584" t="s">
        <v>348</v>
      </c>
      <c r="E1584" t="s">
        <v>20</v>
      </c>
      <c r="F1584">
        <v>1412600000</v>
      </c>
      <c r="G1584" t="s">
        <v>24</v>
      </c>
      <c r="H1584" t="s">
        <v>349</v>
      </c>
      <c r="I1584">
        <v>37890822</v>
      </c>
      <c r="J1584" t="s">
        <v>350</v>
      </c>
      <c r="K1584" t="s">
        <v>365</v>
      </c>
      <c r="L1584" t="str">
        <f>VLOOKUP(K1584,[1]контракти!$G$2:$H$347,2,FALSE)</f>
        <v>Амбулаторія №3</v>
      </c>
      <c r="M1584" t="s">
        <v>62</v>
      </c>
      <c r="N1584" t="s">
        <v>22</v>
      </c>
      <c r="O1584" t="s">
        <v>366</v>
      </c>
      <c r="P1584" t="s">
        <v>23</v>
      </c>
      <c r="Q1584" t="s">
        <v>30</v>
      </c>
      <c r="R1584">
        <v>326</v>
      </c>
    </row>
    <row r="1585" spans="1:18" x14ac:dyDescent="0.25">
      <c r="A1585" s="1">
        <v>43773</v>
      </c>
      <c r="B1585" t="s">
        <v>17</v>
      </c>
      <c r="C1585" t="s">
        <v>18</v>
      </c>
      <c r="D1585" t="s">
        <v>348</v>
      </c>
      <c r="E1585" t="s">
        <v>20</v>
      </c>
      <c r="F1585">
        <v>1412600000</v>
      </c>
      <c r="G1585" t="s">
        <v>24</v>
      </c>
      <c r="H1585" t="s">
        <v>349</v>
      </c>
      <c r="I1585">
        <v>37890822</v>
      </c>
      <c r="J1585" t="s">
        <v>350</v>
      </c>
      <c r="K1585" t="s">
        <v>365</v>
      </c>
      <c r="L1585" t="str">
        <f>VLOOKUP(K1585,[1]контракти!$G$2:$H$347,2,FALSE)</f>
        <v>Амбулаторія №3</v>
      </c>
      <c r="M1585" t="s">
        <v>62</v>
      </c>
      <c r="N1585" t="s">
        <v>22</v>
      </c>
      <c r="O1585" t="s">
        <v>367</v>
      </c>
      <c r="P1585" t="s">
        <v>22</v>
      </c>
      <c r="Q1585" t="s">
        <v>30</v>
      </c>
      <c r="R1585">
        <v>338</v>
      </c>
    </row>
    <row r="1586" spans="1:18" x14ac:dyDescent="0.25">
      <c r="A1586" s="1">
        <v>43773</v>
      </c>
      <c r="B1586" t="s">
        <v>17</v>
      </c>
      <c r="C1586" t="s">
        <v>18</v>
      </c>
      <c r="D1586" t="s">
        <v>348</v>
      </c>
      <c r="E1586" t="s">
        <v>20</v>
      </c>
      <c r="F1586">
        <v>1412600000</v>
      </c>
      <c r="G1586" t="s">
        <v>24</v>
      </c>
      <c r="H1586" t="s">
        <v>349</v>
      </c>
      <c r="I1586">
        <v>37890822</v>
      </c>
      <c r="J1586" t="s">
        <v>350</v>
      </c>
      <c r="K1586" t="s">
        <v>365</v>
      </c>
      <c r="L1586" t="str">
        <f>VLOOKUP(K1586,[1]контракти!$G$2:$H$347,2,FALSE)</f>
        <v>Амбулаторія №3</v>
      </c>
      <c r="M1586" t="s">
        <v>62</v>
      </c>
      <c r="N1586" t="s">
        <v>22</v>
      </c>
      <c r="O1586" t="s">
        <v>367</v>
      </c>
      <c r="P1586" t="s">
        <v>23</v>
      </c>
      <c r="Q1586" t="s">
        <v>30</v>
      </c>
      <c r="R1586">
        <v>389</v>
      </c>
    </row>
    <row r="1587" spans="1:18" x14ac:dyDescent="0.25">
      <c r="A1587" s="1">
        <v>43773</v>
      </c>
      <c r="B1587" t="s">
        <v>17</v>
      </c>
      <c r="C1587" t="s">
        <v>18</v>
      </c>
      <c r="D1587" t="s">
        <v>348</v>
      </c>
      <c r="E1587" t="s">
        <v>20</v>
      </c>
      <c r="F1587">
        <v>1412600000</v>
      </c>
      <c r="G1587" t="s">
        <v>24</v>
      </c>
      <c r="H1587" t="s">
        <v>349</v>
      </c>
      <c r="I1587">
        <v>37890822</v>
      </c>
      <c r="J1587" t="s">
        <v>350</v>
      </c>
      <c r="K1587" t="s">
        <v>365</v>
      </c>
      <c r="L1587" t="str">
        <f>VLOOKUP(K1587,[1]контракти!$G$2:$H$347,2,FALSE)</f>
        <v>Амбулаторія №3</v>
      </c>
      <c r="M1587" t="s">
        <v>62</v>
      </c>
      <c r="N1587" t="s">
        <v>22</v>
      </c>
      <c r="O1587" t="s">
        <v>368</v>
      </c>
      <c r="P1587" t="s">
        <v>22</v>
      </c>
      <c r="Q1587" t="s">
        <v>30</v>
      </c>
      <c r="R1587">
        <v>315</v>
      </c>
    </row>
    <row r="1588" spans="1:18" x14ac:dyDescent="0.25">
      <c r="A1588" s="1">
        <v>43773</v>
      </c>
      <c r="B1588" t="s">
        <v>17</v>
      </c>
      <c r="C1588" t="s">
        <v>18</v>
      </c>
      <c r="D1588" t="s">
        <v>348</v>
      </c>
      <c r="E1588" t="s">
        <v>20</v>
      </c>
      <c r="F1588">
        <v>1412600000</v>
      </c>
      <c r="G1588" t="s">
        <v>24</v>
      </c>
      <c r="H1588" t="s">
        <v>349</v>
      </c>
      <c r="I1588">
        <v>37890822</v>
      </c>
      <c r="J1588" t="s">
        <v>350</v>
      </c>
      <c r="K1588" t="s">
        <v>365</v>
      </c>
      <c r="L1588" t="str">
        <f>VLOOKUP(K1588,[1]контракти!$G$2:$H$347,2,FALSE)</f>
        <v>Амбулаторія №3</v>
      </c>
      <c r="M1588" t="s">
        <v>62</v>
      </c>
      <c r="N1588" t="s">
        <v>22</v>
      </c>
      <c r="O1588" t="s">
        <v>368</v>
      </c>
      <c r="P1588" t="s">
        <v>23</v>
      </c>
      <c r="Q1588" t="s">
        <v>30</v>
      </c>
      <c r="R1588">
        <v>314</v>
      </c>
    </row>
    <row r="1589" spans="1:18" x14ac:dyDescent="0.25">
      <c r="A1589" s="1">
        <v>43773</v>
      </c>
      <c r="B1589" t="s">
        <v>17</v>
      </c>
      <c r="C1589" t="s">
        <v>18</v>
      </c>
      <c r="D1589" t="s">
        <v>348</v>
      </c>
      <c r="E1589" t="s">
        <v>20</v>
      </c>
      <c r="F1589">
        <v>1412600000</v>
      </c>
      <c r="G1589" t="s">
        <v>24</v>
      </c>
      <c r="H1589" t="s">
        <v>349</v>
      </c>
      <c r="I1589">
        <v>37890822</v>
      </c>
      <c r="J1589" t="s">
        <v>350</v>
      </c>
      <c r="K1589" t="s">
        <v>365</v>
      </c>
      <c r="L1589" t="str">
        <f>VLOOKUP(K1589,[1]контракти!$G$2:$H$347,2,FALSE)</f>
        <v>Амбулаторія №3</v>
      </c>
      <c r="M1589" t="s">
        <v>62</v>
      </c>
      <c r="N1589" t="s">
        <v>22</v>
      </c>
      <c r="O1589" t="s">
        <v>369</v>
      </c>
      <c r="P1589" t="s">
        <v>22</v>
      </c>
      <c r="Q1589" t="s">
        <v>30</v>
      </c>
      <c r="R1589">
        <v>392</v>
      </c>
    </row>
    <row r="1590" spans="1:18" x14ac:dyDescent="0.25">
      <c r="A1590" s="1">
        <v>43773</v>
      </c>
      <c r="B1590" t="s">
        <v>17</v>
      </c>
      <c r="C1590" t="s">
        <v>18</v>
      </c>
      <c r="D1590" t="s">
        <v>348</v>
      </c>
      <c r="E1590" t="s">
        <v>20</v>
      </c>
      <c r="F1590">
        <v>1412600000</v>
      </c>
      <c r="G1590" t="s">
        <v>24</v>
      </c>
      <c r="H1590" t="s">
        <v>349</v>
      </c>
      <c r="I1590">
        <v>37890822</v>
      </c>
      <c r="J1590" t="s">
        <v>350</v>
      </c>
      <c r="K1590" t="s">
        <v>365</v>
      </c>
      <c r="L1590" t="str">
        <f>VLOOKUP(K1590,[1]контракти!$G$2:$H$347,2,FALSE)</f>
        <v>Амбулаторія №3</v>
      </c>
      <c r="M1590" t="s">
        <v>62</v>
      </c>
      <c r="N1590" t="s">
        <v>22</v>
      </c>
      <c r="O1590" t="s">
        <v>369</v>
      </c>
      <c r="P1590" t="s">
        <v>23</v>
      </c>
      <c r="Q1590" t="s">
        <v>30</v>
      </c>
      <c r="R1590">
        <v>402</v>
      </c>
    </row>
    <row r="1591" spans="1:18" x14ac:dyDescent="0.25">
      <c r="A1591" s="1">
        <v>43773</v>
      </c>
      <c r="B1591" t="s">
        <v>17</v>
      </c>
      <c r="C1591" t="s">
        <v>18</v>
      </c>
      <c r="D1591" t="s">
        <v>348</v>
      </c>
      <c r="E1591" t="s">
        <v>20</v>
      </c>
      <c r="F1591">
        <v>1412600000</v>
      </c>
      <c r="G1591" t="s">
        <v>24</v>
      </c>
      <c r="H1591" t="s">
        <v>349</v>
      </c>
      <c r="I1591">
        <v>37890822</v>
      </c>
      <c r="J1591" t="s">
        <v>350</v>
      </c>
      <c r="K1591" t="s">
        <v>365</v>
      </c>
      <c r="L1591" t="str">
        <f>VLOOKUP(K1591,[1]контракти!$G$2:$H$347,2,FALSE)</f>
        <v>Амбулаторія №3</v>
      </c>
      <c r="M1591" t="s">
        <v>62</v>
      </c>
      <c r="N1591" t="s">
        <v>22</v>
      </c>
      <c r="O1591" t="s">
        <v>370</v>
      </c>
      <c r="P1591" t="s">
        <v>22</v>
      </c>
      <c r="Q1591" t="s">
        <v>30</v>
      </c>
      <c r="R1591">
        <v>211</v>
      </c>
    </row>
    <row r="1592" spans="1:18" x14ac:dyDescent="0.25">
      <c r="A1592" s="1">
        <v>43773</v>
      </c>
      <c r="B1592" t="s">
        <v>17</v>
      </c>
      <c r="C1592" t="s">
        <v>18</v>
      </c>
      <c r="D1592" t="s">
        <v>348</v>
      </c>
      <c r="E1592" t="s">
        <v>20</v>
      </c>
      <c r="F1592">
        <v>1412600000</v>
      </c>
      <c r="G1592" t="s">
        <v>24</v>
      </c>
      <c r="H1592" t="s">
        <v>349</v>
      </c>
      <c r="I1592">
        <v>37890822</v>
      </c>
      <c r="J1592" t="s">
        <v>350</v>
      </c>
      <c r="K1592" t="s">
        <v>365</v>
      </c>
      <c r="L1592" t="str">
        <f>VLOOKUP(K1592,[1]контракти!$G$2:$H$347,2,FALSE)</f>
        <v>Амбулаторія №3</v>
      </c>
      <c r="M1592" t="s">
        <v>62</v>
      </c>
      <c r="N1592" t="s">
        <v>22</v>
      </c>
      <c r="O1592" t="s">
        <v>370</v>
      </c>
      <c r="P1592" t="s">
        <v>23</v>
      </c>
      <c r="Q1592" t="s">
        <v>30</v>
      </c>
      <c r="R1592">
        <v>194</v>
      </c>
    </row>
    <row r="1593" spans="1:18" x14ac:dyDescent="0.25">
      <c r="A1593" s="1">
        <v>43773</v>
      </c>
      <c r="B1593" t="s">
        <v>17</v>
      </c>
      <c r="C1593" t="s">
        <v>18</v>
      </c>
      <c r="D1593" t="s">
        <v>348</v>
      </c>
      <c r="E1593" t="s">
        <v>20</v>
      </c>
      <c r="F1593">
        <v>1412600000</v>
      </c>
      <c r="G1593" t="s">
        <v>24</v>
      </c>
      <c r="H1593" t="s">
        <v>349</v>
      </c>
      <c r="I1593">
        <v>37890822</v>
      </c>
      <c r="J1593" t="s">
        <v>350</v>
      </c>
      <c r="K1593" t="s">
        <v>365</v>
      </c>
      <c r="L1593" t="str">
        <f>VLOOKUP(K1593,[1]контракти!$G$2:$H$347,2,FALSE)</f>
        <v>Амбулаторія №3</v>
      </c>
      <c r="M1593" t="s">
        <v>62</v>
      </c>
      <c r="N1593" t="s">
        <v>22</v>
      </c>
      <c r="O1593" t="s">
        <v>371</v>
      </c>
      <c r="P1593" t="s">
        <v>22</v>
      </c>
      <c r="Q1593" t="s">
        <v>30</v>
      </c>
      <c r="R1593">
        <v>346</v>
      </c>
    </row>
    <row r="1594" spans="1:18" x14ac:dyDescent="0.25">
      <c r="A1594" s="1">
        <v>43773</v>
      </c>
      <c r="B1594" t="s">
        <v>17</v>
      </c>
      <c r="C1594" t="s">
        <v>18</v>
      </c>
      <c r="D1594" t="s">
        <v>348</v>
      </c>
      <c r="E1594" t="s">
        <v>20</v>
      </c>
      <c r="F1594">
        <v>1412600000</v>
      </c>
      <c r="G1594" t="s">
        <v>24</v>
      </c>
      <c r="H1594" t="s">
        <v>349</v>
      </c>
      <c r="I1594">
        <v>37890822</v>
      </c>
      <c r="J1594" t="s">
        <v>350</v>
      </c>
      <c r="K1594" t="s">
        <v>365</v>
      </c>
      <c r="L1594" t="str">
        <f>VLOOKUP(K1594,[1]контракти!$G$2:$H$347,2,FALSE)</f>
        <v>Амбулаторія №3</v>
      </c>
      <c r="M1594" t="s">
        <v>62</v>
      </c>
      <c r="N1594" t="s">
        <v>22</v>
      </c>
      <c r="O1594" t="s">
        <v>371</v>
      </c>
      <c r="P1594" t="s">
        <v>23</v>
      </c>
      <c r="Q1594" t="s">
        <v>30</v>
      </c>
      <c r="R1594">
        <v>325</v>
      </c>
    </row>
    <row r="1595" spans="1:18" x14ac:dyDescent="0.25">
      <c r="A1595" s="1">
        <v>43773</v>
      </c>
      <c r="B1595" t="s">
        <v>17</v>
      </c>
      <c r="C1595" t="s">
        <v>18</v>
      </c>
      <c r="D1595" t="s">
        <v>348</v>
      </c>
      <c r="E1595" t="s">
        <v>20</v>
      </c>
      <c r="F1595">
        <v>1412600000</v>
      </c>
      <c r="G1595" t="s">
        <v>24</v>
      </c>
      <c r="H1595" t="s">
        <v>349</v>
      </c>
      <c r="I1595">
        <v>37890822</v>
      </c>
      <c r="J1595" t="s">
        <v>350</v>
      </c>
      <c r="K1595" t="s">
        <v>372</v>
      </c>
      <c r="L1595" t="str">
        <f>VLOOKUP(K1595,[1]контракти!$G$2:$H$347,2,FALSE)</f>
        <v>Амбулаторія №1</v>
      </c>
      <c r="M1595" t="s">
        <v>28</v>
      </c>
      <c r="N1595" t="s">
        <v>22</v>
      </c>
      <c r="O1595" t="s">
        <v>373</v>
      </c>
      <c r="P1595" t="s">
        <v>22</v>
      </c>
      <c r="Q1595" t="s">
        <v>30</v>
      </c>
      <c r="R1595">
        <v>16</v>
      </c>
    </row>
    <row r="1596" spans="1:18" x14ac:dyDescent="0.25">
      <c r="A1596" s="1">
        <v>43773</v>
      </c>
      <c r="B1596" t="s">
        <v>17</v>
      </c>
      <c r="C1596" t="s">
        <v>18</v>
      </c>
      <c r="D1596" t="s">
        <v>348</v>
      </c>
      <c r="E1596" t="s">
        <v>20</v>
      </c>
      <c r="F1596">
        <v>1412600000</v>
      </c>
      <c r="G1596" t="s">
        <v>24</v>
      </c>
      <c r="H1596" t="s">
        <v>349</v>
      </c>
      <c r="I1596">
        <v>37890822</v>
      </c>
      <c r="J1596" t="s">
        <v>350</v>
      </c>
      <c r="K1596" t="s">
        <v>372</v>
      </c>
      <c r="L1596" t="str">
        <f>VLOOKUP(K1596,[1]контракти!$G$2:$H$347,2,FALSE)</f>
        <v>Амбулаторія №1</v>
      </c>
      <c r="M1596" t="s">
        <v>28</v>
      </c>
      <c r="N1596" t="s">
        <v>22</v>
      </c>
      <c r="O1596" t="s">
        <v>373</v>
      </c>
      <c r="P1596" t="s">
        <v>23</v>
      </c>
      <c r="Q1596" t="s">
        <v>30</v>
      </c>
      <c r="R1596">
        <v>17</v>
      </c>
    </row>
    <row r="1597" spans="1:18" x14ac:dyDescent="0.25">
      <c r="A1597" s="1">
        <v>43773</v>
      </c>
      <c r="B1597" t="s">
        <v>17</v>
      </c>
      <c r="C1597" t="s">
        <v>18</v>
      </c>
      <c r="D1597" t="s">
        <v>348</v>
      </c>
      <c r="E1597" t="s">
        <v>20</v>
      </c>
      <c r="F1597">
        <v>1412600000</v>
      </c>
      <c r="G1597" t="s">
        <v>24</v>
      </c>
      <c r="H1597" t="s">
        <v>349</v>
      </c>
      <c r="I1597">
        <v>37890822</v>
      </c>
      <c r="J1597" t="s">
        <v>350</v>
      </c>
      <c r="K1597" t="s">
        <v>372</v>
      </c>
      <c r="L1597" t="str">
        <f>VLOOKUP(K1597,[1]контракти!$G$2:$H$347,2,FALSE)</f>
        <v>Амбулаторія №1</v>
      </c>
      <c r="M1597" t="s">
        <v>28</v>
      </c>
      <c r="N1597" t="s">
        <v>22</v>
      </c>
      <c r="O1597" t="s">
        <v>374</v>
      </c>
      <c r="P1597" t="s">
        <v>22</v>
      </c>
      <c r="Q1597" t="s">
        <v>30</v>
      </c>
      <c r="R1597">
        <v>11</v>
      </c>
    </row>
    <row r="1598" spans="1:18" x14ac:dyDescent="0.25">
      <c r="A1598" s="1">
        <v>43773</v>
      </c>
      <c r="B1598" t="s">
        <v>17</v>
      </c>
      <c r="C1598" t="s">
        <v>18</v>
      </c>
      <c r="D1598" t="s">
        <v>348</v>
      </c>
      <c r="E1598" t="s">
        <v>20</v>
      </c>
      <c r="F1598">
        <v>1412600000</v>
      </c>
      <c r="G1598" t="s">
        <v>24</v>
      </c>
      <c r="H1598" t="s">
        <v>349</v>
      </c>
      <c r="I1598">
        <v>37890822</v>
      </c>
      <c r="J1598" t="s">
        <v>350</v>
      </c>
      <c r="K1598" t="s">
        <v>372</v>
      </c>
      <c r="L1598" t="str">
        <f>VLOOKUP(K1598,[1]контракти!$G$2:$H$347,2,FALSE)</f>
        <v>Амбулаторія №1</v>
      </c>
      <c r="M1598" t="s">
        <v>28</v>
      </c>
      <c r="N1598" t="s">
        <v>22</v>
      </c>
      <c r="O1598" t="s">
        <v>374</v>
      </c>
      <c r="P1598" t="s">
        <v>23</v>
      </c>
      <c r="Q1598" t="s">
        <v>30</v>
      </c>
      <c r="R1598">
        <v>15</v>
      </c>
    </row>
    <row r="1599" spans="1:18" x14ac:dyDescent="0.25">
      <c r="A1599" s="1">
        <v>43773</v>
      </c>
      <c r="B1599" t="s">
        <v>17</v>
      </c>
      <c r="C1599" t="s">
        <v>18</v>
      </c>
      <c r="D1599" t="s">
        <v>348</v>
      </c>
      <c r="E1599" t="s">
        <v>20</v>
      </c>
      <c r="F1599">
        <v>1412600000</v>
      </c>
      <c r="G1599" t="s">
        <v>24</v>
      </c>
      <c r="H1599" t="s">
        <v>349</v>
      </c>
      <c r="I1599">
        <v>37890822</v>
      </c>
      <c r="J1599" t="s">
        <v>350</v>
      </c>
      <c r="K1599" t="s">
        <v>372</v>
      </c>
      <c r="L1599" t="str">
        <f>VLOOKUP(K1599,[1]контракти!$G$2:$H$347,2,FALSE)</f>
        <v>Амбулаторія №1</v>
      </c>
      <c r="M1599" t="s">
        <v>28</v>
      </c>
      <c r="N1599" t="s">
        <v>22</v>
      </c>
      <c r="O1599" t="s">
        <v>375</v>
      </c>
      <c r="P1599" t="s">
        <v>22</v>
      </c>
      <c r="Q1599" t="s">
        <v>30</v>
      </c>
      <c r="R1599">
        <v>16</v>
      </c>
    </row>
    <row r="1600" spans="1:18" x14ac:dyDescent="0.25">
      <c r="A1600" s="1">
        <v>43773</v>
      </c>
      <c r="B1600" t="s">
        <v>17</v>
      </c>
      <c r="C1600" t="s">
        <v>18</v>
      </c>
      <c r="D1600" t="s">
        <v>348</v>
      </c>
      <c r="E1600" t="s">
        <v>20</v>
      </c>
      <c r="F1600">
        <v>1412600000</v>
      </c>
      <c r="G1600" t="s">
        <v>24</v>
      </c>
      <c r="H1600" t="s">
        <v>349</v>
      </c>
      <c r="I1600">
        <v>37890822</v>
      </c>
      <c r="J1600" t="s">
        <v>350</v>
      </c>
      <c r="K1600" t="s">
        <v>372</v>
      </c>
      <c r="L1600" t="str">
        <f>VLOOKUP(K1600,[1]контракти!$G$2:$H$347,2,FALSE)</f>
        <v>Амбулаторія №1</v>
      </c>
      <c r="M1600" t="s">
        <v>28</v>
      </c>
      <c r="N1600" t="s">
        <v>22</v>
      </c>
      <c r="O1600" t="s">
        <v>375</v>
      </c>
      <c r="P1600" t="s">
        <v>23</v>
      </c>
      <c r="Q1600" t="s">
        <v>30</v>
      </c>
      <c r="R1600">
        <v>14</v>
      </c>
    </row>
    <row r="1601" spans="1:18" x14ac:dyDescent="0.25">
      <c r="A1601" s="1">
        <v>43773</v>
      </c>
      <c r="B1601" t="s">
        <v>17</v>
      </c>
      <c r="C1601" t="s">
        <v>18</v>
      </c>
      <c r="D1601" t="s">
        <v>348</v>
      </c>
      <c r="E1601" t="s">
        <v>20</v>
      </c>
      <c r="F1601">
        <v>1412600000</v>
      </c>
      <c r="G1601" t="s">
        <v>24</v>
      </c>
      <c r="H1601" t="s">
        <v>349</v>
      </c>
      <c r="I1601">
        <v>37890822</v>
      </c>
      <c r="J1601" t="s">
        <v>350</v>
      </c>
      <c r="K1601" t="s">
        <v>372</v>
      </c>
      <c r="L1601" t="str">
        <f>VLOOKUP(K1601,[1]контракти!$G$2:$H$347,2,FALSE)</f>
        <v>Амбулаторія №1</v>
      </c>
      <c r="M1601" t="s">
        <v>28</v>
      </c>
      <c r="N1601" t="s">
        <v>22</v>
      </c>
      <c r="O1601" t="s">
        <v>376</v>
      </c>
      <c r="P1601" t="s">
        <v>22</v>
      </c>
      <c r="Q1601" t="s">
        <v>30</v>
      </c>
      <c r="R1601">
        <v>29</v>
      </c>
    </row>
    <row r="1602" spans="1:18" x14ac:dyDescent="0.25">
      <c r="A1602" s="1">
        <v>43773</v>
      </c>
      <c r="B1602" t="s">
        <v>17</v>
      </c>
      <c r="C1602" t="s">
        <v>18</v>
      </c>
      <c r="D1602" t="s">
        <v>348</v>
      </c>
      <c r="E1602" t="s">
        <v>20</v>
      </c>
      <c r="F1602">
        <v>1412600000</v>
      </c>
      <c r="G1602" t="s">
        <v>24</v>
      </c>
      <c r="H1602" t="s">
        <v>349</v>
      </c>
      <c r="I1602">
        <v>37890822</v>
      </c>
      <c r="J1602" t="s">
        <v>350</v>
      </c>
      <c r="K1602" t="s">
        <v>372</v>
      </c>
      <c r="L1602" t="str">
        <f>VLOOKUP(K1602,[1]контракти!$G$2:$H$347,2,FALSE)</f>
        <v>Амбулаторія №1</v>
      </c>
      <c r="M1602" t="s">
        <v>28</v>
      </c>
      <c r="N1602" t="s">
        <v>22</v>
      </c>
      <c r="O1602" t="s">
        <v>376</v>
      </c>
      <c r="P1602" t="s">
        <v>23</v>
      </c>
      <c r="Q1602" t="s">
        <v>30</v>
      </c>
      <c r="R1602">
        <v>29</v>
      </c>
    </row>
    <row r="1603" spans="1:18" x14ac:dyDescent="0.25">
      <c r="A1603" s="1">
        <v>43773</v>
      </c>
      <c r="B1603" t="s">
        <v>17</v>
      </c>
      <c r="C1603" t="s">
        <v>18</v>
      </c>
      <c r="D1603" t="s">
        <v>348</v>
      </c>
      <c r="E1603" t="s">
        <v>20</v>
      </c>
      <c r="F1603">
        <v>1412600000</v>
      </c>
      <c r="G1603" t="s">
        <v>24</v>
      </c>
      <c r="H1603" t="s">
        <v>349</v>
      </c>
      <c r="I1603">
        <v>37890822</v>
      </c>
      <c r="J1603" t="s">
        <v>350</v>
      </c>
      <c r="K1603" t="s">
        <v>372</v>
      </c>
      <c r="L1603" t="str">
        <f>VLOOKUP(K1603,[1]контракти!$G$2:$H$347,2,FALSE)</f>
        <v>Амбулаторія №1</v>
      </c>
      <c r="M1603" t="s">
        <v>28</v>
      </c>
      <c r="N1603" t="s">
        <v>22</v>
      </c>
      <c r="O1603" t="s">
        <v>377</v>
      </c>
      <c r="P1603" t="s">
        <v>22</v>
      </c>
      <c r="Q1603" t="s">
        <v>30</v>
      </c>
      <c r="R1603">
        <v>15</v>
      </c>
    </row>
    <row r="1604" spans="1:18" x14ac:dyDescent="0.25">
      <c r="A1604" s="1">
        <v>43773</v>
      </c>
      <c r="B1604" t="s">
        <v>17</v>
      </c>
      <c r="C1604" t="s">
        <v>18</v>
      </c>
      <c r="D1604" t="s">
        <v>348</v>
      </c>
      <c r="E1604" t="s">
        <v>20</v>
      </c>
      <c r="F1604">
        <v>1412600000</v>
      </c>
      <c r="G1604" t="s">
        <v>24</v>
      </c>
      <c r="H1604" t="s">
        <v>349</v>
      </c>
      <c r="I1604">
        <v>37890822</v>
      </c>
      <c r="J1604" t="s">
        <v>350</v>
      </c>
      <c r="K1604" t="s">
        <v>372</v>
      </c>
      <c r="L1604" t="str">
        <f>VLOOKUP(K1604,[1]контракти!$G$2:$H$347,2,FALSE)</f>
        <v>Амбулаторія №1</v>
      </c>
      <c r="M1604" t="s">
        <v>28</v>
      </c>
      <c r="N1604" t="s">
        <v>22</v>
      </c>
      <c r="O1604" t="s">
        <v>377</v>
      </c>
      <c r="P1604" t="s">
        <v>23</v>
      </c>
      <c r="Q1604" t="s">
        <v>30</v>
      </c>
      <c r="R1604">
        <v>19</v>
      </c>
    </row>
    <row r="1605" spans="1:18" x14ac:dyDescent="0.25">
      <c r="A1605" s="1">
        <v>43773</v>
      </c>
      <c r="B1605" t="s">
        <v>17</v>
      </c>
      <c r="C1605" t="s">
        <v>18</v>
      </c>
      <c r="D1605" t="s">
        <v>348</v>
      </c>
      <c r="E1605" t="s">
        <v>20</v>
      </c>
      <c r="F1605">
        <v>1412600000</v>
      </c>
      <c r="G1605" t="s">
        <v>24</v>
      </c>
      <c r="H1605" t="s">
        <v>349</v>
      </c>
      <c r="I1605">
        <v>37890822</v>
      </c>
      <c r="J1605" t="s">
        <v>350</v>
      </c>
      <c r="K1605" t="s">
        <v>372</v>
      </c>
      <c r="L1605" t="str">
        <f>VLOOKUP(K1605,[1]контракти!$G$2:$H$347,2,FALSE)</f>
        <v>Амбулаторія №1</v>
      </c>
      <c r="M1605" t="s">
        <v>28</v>
      </c>
      <c r="N1605" t="s">
        <v>22</v>
      </c>
      <c r="O1605" t="s">
        <v>378</v>
      </c>
      <c r="P1605" t="s">
        <v>22</v>
      </c>
      <c r="Q1605" t="s">
        <v>30</v>
      </c>
      <c r="R1605">
        <v>15</v>
      </c>
    </row>
    <row r="1606" spans="1:18" x14ac:dyDescent="0.25">
      <c r="A1606" s="1">
        <v>43773</v>
      </c>
      <c r="B1606" t="s">
        <v>17</v>
      </c>
      <c r="C1606" t="s">
        <v>18</v>
      </c>
      <c r="D1606" t="s">
        <v>348</v>
      </c>
      <c r="E1606" t="s">
        <v>20</v>
      </c>
      <c r="F1606">
        <v>1412600000</v>
      </c>
      <c r="G1606" t="s">
        <v>24</v>
      </c>
      <c r="H1606" t="s">
        <v>349</v>
      </c>
      <c r="I1606">
        <v>37890822</v>
      </c>
      <c r="J1606" t="s">
        <v>350</v>
      </c>
      <c r="K1606" t="s">
        <v>372</v>
      </c>
      <c r="L1606" t="str">
        <f>VLOOKUP(K1606,[1]контракти!$G$2:$H$347,2,FALSE)</f>
        <v>Амбулаторія №1</v>
      </c>
      <c r="M1606" t="s">
        <v>28</v>
      </c>
      <c r="N1606" t="s">
        <v>22</v>
      </c>
      <c r="O1606" t="s">
        <v>378</v>
      </c>
      <c r="P1606" t="s">
        <v>23</v>
      </c>
      <c r="Q1606" t="s">
        <v>30</v>
      </c>
      <c r="R1606">
        <v>9</v>
      </c>
    </row>
    <row r="1607" spans="1:18" x14ac:dyDescent="0.25">
      <c r="A1607" s="1">
        <v>43773</v>
      </c>
      <c r="B1607" t="s">
        <v>17</v>
      </c>
      <c r="C1607" t="s">
        <v>18</v>
      </c>
      <c r="D1607" t="s">
        <v>348</v>
      </c>
      <c r="E1607" t="s">
        <v>20</v>
      </c>
      <c r="F1607">
        <v>1412600000</v>
      </c>
      <c r="G1607" t="s">
        <v>24</v>
      </c>
      <c r="H1607" t="s">
        <v>349</v>
      </c>
      <c r="I1607">
        <v>37890822</v>
      </c>
      <c r="J1607" t="s">
        <v>350</v>
      </c>
      <c r="K1607" t="s">
        <v>372</v>
      </c>
      <c r="L1607" t="str">
        <f>VLOOKUP(K1607,[1]контракти!$G$2:$H$347,2,FALSE)</f>
        <v>Амбулаторія №1</v>
      </c>
      <c r="M1607" t="s">
        <v>28</v>
      </c>
      <c r="N1607" t="s">
        <v>22</v>
      </c>
      <c r="O1607" t="s">
        <v>379</v>
      </c>
      <c r="P1607" t="s">
        <v>22</v>
      </c>
      <c r="Q1607" t="s">
        <v>30</v>
      </c>
      <c r="R1607">
        <v>33</v>
      </c>
    </row>
    <row r="1608" spans="1:18" x14ac:dyDescent="0.25">
      <c r="A1608" s="1">
        <v>43773</v>
      </c>
      <c r="B1608" t="s">
        <v>17</v>
      </c>
      <c r="C1608" t="s">
        <v>18</v>
      </c>
      <c r="D1608" t="s">
        <v>348</v>
      </c>
      <c r="E1608" t="s">
        <v>20</v>
      </c>
      <c r="F1608">
        <v>1412600000</v>
      </c>
      <c r="G1608" t="s">
        <v>24</v>
      </c>
      <c r="H1608" t="s">
        <v>349</v>
      </c>
      <c r="I1608">
        <v>37890822</v>
      </c>
      <c r="J1608" t="s">
        <v>350</v>
      </c>
      <c r="K1608" t="s">
        <v>372</v>
      </c>
      <c r="L1608" t="str">
        <f>VLOOKUP(K1608,[1]контракти!$G$2:$H$347,2,FALSE)</f>
        <v>Амбулаторія №1</v>
      </c>
      <c r="M1608" t="s">
        <v>28</v>
      </c>
      <c r="N1608" t="s">
        <v>22</v>
      </c>
      <c r="O1608" t="s">
        <v>379</v>
      </c>
      <c r="P1608" t="s">
        <v>23</v>
      </c>
      <c r="Q1608" t="s">
        <v>30</v>
      </c>
      <c r="R1608">
        <v>42</v>
      </c>
    </row>
    <row r="1609" spans="1:18" x14ac:dyDescent="0.25">
      <c r="A1609" s="1">
        <v>43773</v>
      </c>
      <c r="B1609" t="s">
        <v>17</v>
      </c>
      <c r="C1609" t="s">
        <v>18</v>
      </c>
      <c r="D1609" t="s">
        <v>348</v>
      </c>
      <c r="E1609" t="s">
        <v>20</v>
      </c>
      <c r="F1609">
        <v>1412600000</v>
      </c>
      <c r="G1609" t="s">
        <v>24</v>
      </c>
      <c r="H1609" t="s">
        <v>349</v>
      </c>
      <c r="I1609">
        <v>37890822</v>
      </c>
      <c r="J1609" t="s">
        <v>350</v>
      </c>
      <c r="K1609" t="s">
        <v>372</v>
      </c>
      <c r="L1609" t="str">
        <f>VLOOKUP(K1609,[1]контракти!$G$2:$H$347,2,FALSE)</f>
        <v>Амбулаторія №1</v>
      </c>
      <c r="M1609" t="s">
        <v>28</v>
      </c>
      <c r="N1609" t="s">
        <v>22</v>
      </c>
      <c r="O1609" t="s">
        <v>380</v>
      </c>
      <c r="P1609" t="s">
        <v>22</v>
      </c>
      <c r="Q1609" t="s">
        <v>30</v>
      </c>
      <c r="R1609">
        <v>12</v>
      </c>
    </row>
    <row r="1610" spans="1:18" x14ac:dyDescent="0.25">
      <c r="A1610" s="1">
        <v>43773</v>
      </c>
      <c r="B1610" t="s">
        <v>17</v>
      </c>
      <c r="C1610" t="s">
        <v>18</v>
      </c>
      <c r="D1610" t="s">
        <v>348</v>
      </c>
      <c r="E1610" t="s">
        <v>20</v>
      </c>
      <c r="F1610">
        <v>1412600000</v>
      </c>
      <c r="G1610" t="s">
        <v>24</v>
      </c>
      <c r="H1610" t="s">
        <v>349</v>
      </c>
      <c r="I1610">
        <v>37890822</v>
      </c>
      <c r="J1610" t="s">
        <v>350</v>
      </c>
      <c r="K1610" t="s">
        <v>372</v>
      </c>
      <c r="L1610" t="str">
        <f>VLOOKUP(K1610,[1]контракти!$G$2:$H$347,2,FALSE)</f>
        <v>Амбулаторія №1</v>
      </c>
      <c r="M1610" t="s">
        <v>28</v>
      </c>
      <c r="N1610" t="s">
        <v>22</v>
      </c>
      <c r="O1610" t="s">
        <v>380</v>
      </c>
      <c r="P1610" t="s">
        <v>23</v>
      </c>
      <c r="Q1610" t="s">
        <v>30</v>
      </c>
      <c r="R1610">
        <v>21</v>
      </c>
    </row>
    <row r="1611" spans="1:18" x14ac:dyDescent="0.25">
      <c r="A1611" s="1">
        <v>43773</v>
      </c>
      <c r="B1611" t="s">
        <v>17</v>
      </c>
      <c r="C1611" t="s">
        <v>18</v>
      </c>
      <c r="D1611" t="s">
        <v>348</v>
      </c>
      <c r="E1611" t="s">
        <v>20</v>
      </c>
      <c r="F1611">
        <v>1412600000</v>
      </c>
      <c r="G1611" t="s">
        <v>24</v>
      </c>
      <c r="H1611" t="s">
        <v>349</v>
      </c>
      <c r="I1611">
        <v>37890822</v>
      </c>
      <c r="J1611" t="s">
        <v>350</v>
      </c>
      <c r="K1611" t="s">
        <v>372</v>
      </c>
      <c r="L1611" t="str">
        <f>VLOOKUP(K1611,[1]контракти!$G$2:$H$347,2,FALSE)</f>
        <v>Амбулаторія №1</v>
      </c>
      <c r="M1611" t="s">
        <v>28</v>
      </c>
      <c r="N1611" t="s">
        <v>23</v>
      </c>
      <c r="O1611" t="s">
        <v>381</v>
      </c>
      <c r="P1611" t="s">
        <v>22</v>
      </c>
      <c r="Q1611" t="s">
        <v>30</v>
      </c>
      <c r="R1611">
        <v>16</v>
      </c>
    </row>
    <row r="1612" spans="1:18" x14ac:dyDescent="0.25">
      <c r="A1612" s="1">
        <v>43773</v>
      </c>
      <c r="B1612" t="s">
        <v>17</v>
      </c>
      <c r="C1612" t="s">
        <v>18</v>
      </c>
      <c r="D1612" t="s">
        <v>348</v>
      </c>
      <c r="E1612" t="s">
        <v>20</v>
      </c>
      <c r="F1612">
        <v>1412600000</v>
      </c>
      <c r="G1612" t="s">
        <v>24</v>
      </c>
      <c r="H1612" t="s">
        <v>349</v>
      </c>
      <c r="I1612">
        <v>37890822</v>
      </c>
      <c r="J1612" t="s">
        <v>350</v>
      </c>
      <c r="K1612" t="s">
        <v>372</v>
      </c>
      <c r="L1612" t="str">
        <f>VLOOKUP(K1612,[1]контракти!$G$2:$H$347,2,FALSE)</f>
        <v>Амбулаторія №1</v>
      </c>
      <c r="M1612" t="s">
        <v>28</v>
      </c>
      <c r="N1612" t="s">
        <v>23</v>
      </c>
      <c r="O1612" t="s">
        <v>381</v>
      </c>
      <c r="P1612" t="s">
        <v>23</v>
      </c>
      <c r="Q1612" t="s">
        <v>30</v>
      </c>
      <c r="R1612">
        <v>8</v>
      </c>
    </row>
    <row r="1613" spans="1:18" x14ac:dyDescent="0.25">
      <c r="A1613" s="1">
        <v>43773</v>
      </c>
      <c r="B1613" t="s">
        <v>17</v>
      </c>
      <c r="C1613" t="s">
        <v>240</v>
      </c>
      <c r="D1613" t="s">
        <v>241</v>
      </c>
      <c r="E1613" t="s">
        <v>38</v>
      </c>
      <c r="F1613">
        <v>1423055400</v>
      </c>
      <c r="G1613" t="s">
        <v>24</v>
      </c>
      <c r="H1613" t="s">
        <v>242</v>
      </c>
      <c r="I1613">
        <v>37894885</v>
      </c>
      <c r="J1613" t="s">
        <v>243</v>
      </c>
      <c r="K1613" t="s">
        <v>244</v>
      </c>
      <c r="L1613" t="str">
        <f>VLOOKUP(K1613,[1]контракти!$G$2:$H$347,2,FALSE)</f>
        <v>Амбулаторія загальної практики-сімейної медицини смт.ДРОБИШЕВЕ</v>
      </c>
      <c r="M1613" t="s">
        <v>28</v>
      </c>
      <c r="N1613" t="s">
        <v>22</v>
      </c>
      <c r="O1613" t="s">
        <v>245</v>
      </c>
      <c r="P1613" t="s">
        <v>22</v>
      </c>
      <c r="Q1613" t="s">
        <v>32</v>
      </c>
      <c r="R1613">
        <v>16</v>
      </c>
    </row>
    <row r="1614" spans="1:18" x14ac:dyDescent="0.25">
      <c r="A1614" s="1">
        <v>43773</v>
      </c>
      <c r="B1614" t="s">
        <v>17</v>
      </c>
      <c r="C1614" t="s">
        <v>240</v>
      </c>
      <c r="D1614" t="s">
        <v>241</v>
      </c>
      <c r="E1614" t="s">
        <v>38</v>
      </c>
      <c r="F1614">
        <v>1423055400</v>
      </c>
      <c r="G1614" t="s">
        <v>24</v>
      </c>
      <c r="H1614" t="s">
        <v>242</v>
      </c>
      <c r="I1614">
        <v>37894885</v>
      </c>
      <c r="J1614" t="s">
        <v>243</v>
      </c>
      <c r="K1614" t="s">
        <v>244</v>
      </c>
      <c r="L1614" t="str">
        <f>VLOOKUP(K1614,[1]контракти!$G$2:$H$347,2,FALSE)</f>
        <v>Амбулаторія загальної практики-сімейної медицини смт.ДРОБИШЕВЕ</v>
      </c>
      <c r="M1614" t="s">
        <v>28</v>
      </c>
      <c r="N1614" t="s">
        <v>22</v>
      </c>
      <c r="O1614" t="s">
        <v>245</v>
      </c>
      <c r="P1614" t="s">
        <v>23</v>
      </c>
      <c r="Q1614" t="s">
        <v>32</v>
      </c>
      <c r="R1614">
        <v>18</v>
      </c>
    </row>
    <row r="1615" spans="1:18" x14ac:dyDescent="0.25">
      <c r="A1615" s="1">
        <v>43773</v>
      </c>
      <c r="B1615" t="s">
        <v>17</v>
      </c>
      <c r="C1615" t="s">
        <v>240</v>
      </c>
      <c r="D1615" t="s">
        <v>295</v>
      </c>
      <c r="E1615" t="s">
        <v>38</v>
      </c>
      <c r="F1615">
        <v>1423055700</v>
      </c>
      <c r="G1615" t="s">
        <v>24</v>
      </c>
      <c r="H1615" t="s">
        <v>242</v>
      </c>
      <c r="I1615">
        <v>37894885</v>
      </c>
      <c r="J1615" t="s">
        <v>243</v>
      </c>
      <c r="K1615" t="s">
        <v>296</v>
      </c>
      <c r="L1615" t="str">
        <f>VLOOKUP(K1615,[1]контракти!$G$2:$H$347,2,FALSE)</f>
        <v>Амбулаторія загальної практики-сімейної медицини смт.ЗАРІЧНЕ</v>
      </c>
      <c r="M1615" t="s">
        <v>28</v>
      </c>
      <c r="N1615" t="s">
        <v>22</v>
      </c>
      <c r="O1615" t="s">
        <v>297</v>
      </c>
      <c r="P1615" t="s">
        <v>22</v>
      </c>
      <c r="Q1615" t="s">
        <v>32</v>
      </c>
      <c r="R1615">
        <v>37</v>
      </c>
    </row>
    <row r="1616" spans="1:18" x14ac:dyDescent="0.25">
      <c r="A1616" s="1">
        <v>43773</v>
      </c>
      <c r="B1616" t="s">
        <v>17</v>
      </c>
      <c r="C1616" t="s">
        <v>240</v>
      </c>
      <c r="D1616" t="s">
        <v>295</v>
      </c>
      <c r="E1616" t="s">
        <v>38</v>
      </c>
      <c r="F1616">
        <v>1423055700</v>
      </c>
      <c r="G1616" t="s">
        <v>24</v>
      </c>
      <c r="H1616" t="s">
        <v>242</v>
      </c>
      <c r="I1616">
        <v>37894885</v>
      </c>
      <c r="J1616" t="s">
        <v>243</v>
      </c>
      <c r="K1616" t="s">
        <v>296</v>
      </c>
      <c r="L1616" t="str">
        <f>VLOOKUP(K1616,[1]контракти!$G$2:$H$347,2,FALSE)</f>
        <v>Амбулаторія загальної практики-сімейної медицини смт.ЗАРІЧНЕ</v>
      </c>
      <c r="M1616" t="s">
        <v>28</v>
      </c>
      <c r="N1616" t="s">
        <v>22</v>
      </c>
      <c r="O1616" t="s">
        <v>297</v>
      </c>
      <c r="P1616" t="s">
        <v>23</v>
      </c>
      <c r="Q1616" t="s">
        <v>32</v>
      </c>
      <c r="R1616">
        <v>58</v>
      </c>
    </row>
    <row r="1617" spans="1:18" x14ac:dyDescent="0.25">
      <c r="A1617" s="1">
        <v>43773</v>
      </c>
      <c r="B1617" t="s">
        <v>17</v>
      </c>
      <c r="C1617" t="s">
        <v>18</v>
      </c>
      <c r="D1617" t="s">
        <v>526</v>
      </c>
      <c r="E1617" t="s">
        <v>20</v>
      </c>
      <c r="F1617">
        <v>1413300000</v>
      </c>
      <c r="G1617" t="s">
        <v>24</v>
      </c>
      <c r="H1617" t="s">
        <v>242</v>
      </c>
      <c r="I1617">
        <v>37894885</v>
      </c>
      <c r="J1617" t="s">
        <v>243</v>
      </c>
      <c r="K1617" t="s">
        <v>527</v>
      </c>
      <c r="L1617" t="str">
        <f>VLOOKUP(K1617,[1]контракти!$G$2:$H$347,2,FALSE)</f>
        <v>Амбулаторія загальної практики-сімейної медицини "Заводський"</v>
      </c>
      <c r="M1617" t="s">
        <v>28</v>
      </c>
      <c r="N1617" t="s">
        <v>22</v>
      </c>
      <c r="O1617" t="s">
        <v>528</v>
      </c>
      <c r="P1617" t="s">
        <v>22</v>
      </c>
      <c r="Q1617" t="s">
        <v>32</v>
      </c>
      <c r="R1617">
        <v>40</v>
      </c>
    </row>
    <row r="1618" spans="1:18" x14ac:dyDescent="0.25">
      <c r="A1618" s="1">
        <v>43773</v>
      </c>
      <c r="B1618" t="s">
        <v>17</v>
      </c>
      <c r="C1618" t="s">
        <v>18</v>
      </c>
      <c r="D1618" t="s">
        <v>526</v>
      </c>
      <c r="E1618" t="s">
        <v>20</v>
      </c>
      <c r="F1618">
        <v>1413300000</v>
      </c>
      <c r="G1618" t="s">
        <v>24</v>
      </c>
      <c r="H1618" t="s">
        <v>242</v>
      </c>
      <c r="I1618">
        <v>37894885</v>
      </c>
      <c r="J1618" t="s">
        <v>243</v>
      </c>
      <c r="K1618" t="s">
        <v>527</v>
      </c>
      <c r="L1618" t="str">
        <f>VLOOKUP(K1618,[1]контракти!$G$2:$H$347,2,FALSE)</f>
        <v>Амбулаторія загальної практики-сімейної медицини "Заводський"</v>
      </c>
      <c r="M1618" t="s">
        <v>28</v>
      </c>
      <c r="N1618" t="s">
        <v>22</v>
      </c>
      <c r="O1618" t="s">
        <v>528</v>
      </c>
      <c r="P1618" t="s">
        <v>23</v>
      </c>
      <c r="Q1618" t="s">
        <v>32</v>
      </c>
      <c r="R1618">
        <v>56</v>
      </c>
    </row>
    <row r="1619" spans="1:18" x14ac:dyDescent="0.25">
      <c r="A1619" s="1">
        <v>43773</v>
      </c>
      <c r="B1619" t="s">
        <v>17</v>
      </c>
      <c r="C1619" t="s">
        <v>18</v>
      </c>
      <c r="D1619" t="s">
        <v>526</v>
      </c>
      <c r="E1619" t="s">
        <v>20</v>
      </c>
      <c r="F1619">
        <v>1413300000</v>
      </c>
      <c r="G1619" t="s">
        <v>24</v>
      </c>
      <c r="H1619" t="s">
        <v>242</v>
      </c>
      <c r="I1619">
        <v>37894885</v>
      </c>
      <c r="J1619" t="s">
        <v>243</v>
      </c>
      <c r="K1619" t="s">
        <v>529</v>
      </c>
      <c r="L1619" t="str">
        <f>VLOOKUP(K1619,[1]контракти!$G$2:$H$347,2,FALSE)</f>
        <v>Амбулаторія загальної практики-сімейної медицини "Південний"</v>
      </c>
      <c r="M1619" t="s">
        <v>62</v>
      </c>
      <c r="N1619" t="s">
        <v>22</v>
      </c>
      <c r="O1619" t="s">
        <v>530</v>
      </c>
      <c r="P1619" t="s">
        <v>22</v>
      </c>
      <c r="Q1619" t="s">
        <v>32</v>
      </c>
      <c r="R1619">
        <v>168</v>
      </c>
    </row>
    <row r="1620" spans="1:18" x14ac:dyDescent="0.25">
      <c r="A1620" s="1">
        <v>43773</v>
      </c>
      <c r="B1620" t="s">
        <v>17</v>
      </c>
      <c r="C1620" t="s">
        <v>18</v>
      </c>
      <c r="D1620" t="s">
        <v>526</v>
      </c>
      <c r="E1620" t="s">
        <v>20</v>
      </c>
      <c r="F1620">
        <v>1413300000</v>
      </c>
      <c r="G1620" t="s">
        <v>24</v>
      </c>
      <c r="H1620" t="s">
        <v>242</v>
      </c>
      <c r="I1620">
        <v>37894885</v>
      </c>
      <c r="J1620" t="s">
        <v>243</v>
      </c>
      <c r="K1620" t="s">
        <v>529</v>
      </c>
      <c r="L1620" t="str">
        <f>VLOOKUP(K1620,[1]контракти!$G$2:$H$347,2,FALSE)</f>
        <v>Амбулаторія загальної практики-сімейної медицини "Південний"</v>
      </c>
      <c r="M1620" t="s">
        <v>62</v>
      </c>
      <c r="N1620" t="s">
        <v>22</v>
      </c>
      <c r="O1620" t="s">
        <v>530</v>
      </c>
      <c r="P1620" t="s">
        <v>23</v>
      </c>
      <c r="Q1620" t="s">
        <v>32</v>
      </c>
      <c r="R1620">
        <v>161</v>
      </c>
    </row>
    <row r="1621" spans="1:18" x14ac:dyDescent="0.25">
      <c r="A1621" s="1">
        <v>43773</v>
      </c>
      <c r="B1621" t="s">
        <v>17</v>
      </c>
      <c r="C1621" t="s">
        <v>18</v>
      </c>
      <c r="D1621" t="s">
        <v>526</v>
      </c>
      <c r="E1621" t="s">
        <v>20</v>
      </c>
      <c r="F1621">
        <v>1413300000</v>
      </c>
      <c r="G1621" t="s">
        <v>24</v>
      </c>
      <c r="H1621" t="s">
        <v>242</v>
      </c>
      <c r="I1621">
        <v>37894885</v>
      </c>
      <c r="J1621" t="s">
        <v>243</v>
      </c>
      <c r="K1621" t="s">
        <v>529</v>
      </c>
      <c r="L1621" t="str">
        <f>VLOOKUP(K1621,[1]контракти!$G$2:$H$347,2,FALSE)</f>
        <v>Амбулаторія загальної практики-сімейної медицини "Південний"</v>
      </c>
      <c r="M1621" t="s">
        <v>62</v>
      </c>
      <c r="N1621" t="s">
        <v>23</v>
      </c>
      <c r="O1621" t="s">
        <v>531</v>
      </c>
      <c r="P1621" t="s">
        <v>22</v>
      </c>
      <c r="Q1621" t="s">
        <v>32</v>
      </c>
      <c r="R1621">
        <v>97</v>
      </c>
    </row>
    <row r="1622" spans="1:18" x14ac:dyDescent="0.25">
      <c r="A1622" s="1">
        <v>43773</v>
      </c>
      <c r="B1622" t="s">
        <v>17</v>
      </c>
      <c r="C1622" t="s">
        <v>18</v>
      </c>
      <c r="D1622" t="s">
        <v>526</v>
      </c>
      <c r="E1622" t="s">
        <v>20</v>
      </c>
      <c r="F1622">
        <v>1413300000</v>
      </c>
      <c r="G1622" t="s">
        <v>24</v>
      </c>
      <c r="H1622" t="s">
        <v>242</v>
      </c>
      <c r="I1622">
        <v>37894885</v>
      </c>
      <c r="J1622" t="s">
        <v>243</v>
      </c>
      <c r="K1622" t="s">
        <v>529</v>
      </c>
      <c r="L1622" t="str">
        <f>VLOOKUP(K1622,[1]контракти!$G$2:$H$347,2,FALSE)</f>
        <v>Амбулаторія загальної практики-сімейної медицини "Південний"</v>
      </c>
      <c r="M1622" t="s">
        <v>62</v>
      </c>
      <c r="N1622" t="s">
        <v>23</v>
      </c>
      <c r="O1622" t="s">
        <v>531</v>
      </c>
      <c r="P1622" t="s">
        <v>23</v>
      </c>
      <c r="Q1622" t="s">
        <v>32</v>
      </c>
      <c r="R1622">
        <v>85</v>
      </c>
    </row>
    <row r="1623" spans="1:18" x14ac:dyDescent="0.25">
      <c r="A1623" s="1">
        <v>43773</v>
      </c>
      <c r="B1623" t="s">
        <v>17</v>
      </c>
      <c r="C1623" t="s">
        <v>18</v>
      </c>
      <c r="D1623" t="s">
        <v>526</v>
      </c>
      <c r="E1623" t="s">
        <v>20</v>
      </c>
      <c r="F1623">
        <v>1413300000</v>
      </c>
      <c r="G1623" t="s">
        <v>24</v>
      </c>
      <c r="H1623" t="s">
        <v>242</v>
      </c>
      <c r="I1623">
        <v>37894885</v>
      </c>
      <c r="J1623" t="s">
        <v>243</v>
      </c>
      <c r="K1623" t="s">
        <v>535</v>
      </c>
      <c r="L1623" t="str">
        <f>VLOOKUP(K1623,[1]контракти!$G$2:$H$347,2,FALSE)</f>
        <v>Амбулаторія загальної практики-сімейної медицини "Північний"</v>
      </c>
      <c r="M1623" t="s">
        <v>28</v>
      </c>
      <c r="N1623" t="s">
        <v>22</v>
      </c>
      <c r="O1623" t="s">
        <v>536</v>
      </c>
      <c r="P1623" t="s">
        <v>22</v>
      </c>
      <c r="Q1623" t="s">
        <v>32</v>
      </c>
      <c r="R1623">
        <v>34</v>
      </c>
    </row>
    <row r="1624" spans="1:18" x14ac:dyDescent="0.25">
      <c r="A1624" s="1">
        <v>43773</v>
      </c>
      <c r="B1624" t="s">
        <v>17</v>
      </c>
      <c r="C1624" t="s">
        <v>18</v>
      </c>
      <c r="D1624" t="s">
        <v>526</v>
      </c>
      <c r="E1624" t="s">
        <v>20</v>
      </c>
      <c r="F1624">
        <v>1413300000</v>
      </c>
      <c r="G1624" t="s">
        <v>24</v>
      </c>
      <c r="H1624" t="s">
        <v>242</v>
      </c>
      <c r="I1624">
        <v>37894885</v>
      </c>
      <c r="J1624" t="s">
        <v>243</v>
      </c>
      <c r="K1624" t="s">
        <v>535</v>
      </c>
      <c r="L1624" t="str">
        <f>VLOOKUP(K1624,[1]контракти!$G$2:$H$347,2,FALSE)</f>
        <v>Амбулаторія загальної практики-сімейної медицини "Північний"</v>
      </c>
      <c r="M1624" t="s">
        <v>28</v>
      </c>
      <c r="N1624" t="s">
        <v>22</v>
      </c>
      <c r="O1624" t="s">
        <v>536</v>
      </c>
      <c r="P1624" t="s">
        <v>23</v>
      </c>
      <c r="Q1624" t="s">
        <v>32</v>
      </c>
      <c r="R1624">
        <v>44</v>
      </c>
    </row>
    <row r="1625" spans="1:18" x14ac:dyDescent="0.25">
      <c r="A1625" s="1">
        <v>43773</v>
      </c>
      <c r="B1625" t="s">
        <v>17</v>
      </c>
      <c r="C1625" t="s">
        <v>18</v>
      </c>
      <c r="D1625" t="s">
        <v>526</v>
      </c>
      <c r="E1625" t="s">
        <v>20</v>
      </c>
      <c r="F1625">
        <v>1413300000</v>
      </c>
      <c r="G1625" t="s">
        <v>24</v>
      </c>
      <c r="H1625" t="s">
        <v>242</v>
      </c>
      <c r="I1625">
        <v>37894885</v>
      </c>
      <c r="J1625" t="s">
        <v>243</v>
      </c>
      <c r="K1625" t="s">
        <v>537</v>
      </c>
      <c r="L1625" t="str">
        <f>VLOOKUP(K1625,[1]контракти!$G$2:$H$347,2,FALSE)</f>
        <v>міська амбулаторія ЗПСМ м. Лиман</v>
      </c>
      <c r="M1625" t="s">
        <v>62</v>
      </c>
      <c r="N1625" t="s">
        <v>22</v>
      </c>
      <c r="O1625" t="s">
        <v>538</v>
      </c>
      <c r="P1625" t="s">
        <v>22</v>
      </c>
      <c r="Q1625" t="s">
        <v>32</v>
      </c>
      <c r="R1625">
        <v>144</v>
      </c>
    </row>
    <row r="1626" spans="1:18" x14ac:dyDescent="0.25">
      <c r="A1626" s="1">
        <v>43773</v>
      </c>
      <c r="B1626" t="s">
        <v>17</v>
      </c>
      <c r="C1626" t="s">
        <v>18</v>
      </c>
      <c r="D1626" t="s">
        <v>526</v>
      </c>
      <c r="E1626" t="s">
        <v>20</v>
      </c>
      <c r="F1626">
        <v>1413300000</v>
      </c>
      <c r="G1626" t="s">
        <v>24</v>
      </c>
      <c r="H1626" t="s">
        <v>242</v>
      </c>
      <c r="I1626">
        <v>37894885</v>
      </c>
      <c r="J1626" t="s">
        <v>243</v>
      </c>
      <c r="K1626" t="s">
        <v>537</v>
      </c>
      <c r="L1626" t="str">
        <f>VLOOKUP(K1626,[1]контракти!$G$2:$H$347,2,FALSE)</f>
        <v>міська амбулаторія ЗПСМ м. Лиман</v>
      </c>
      <c r="M1626" t="s">
        <v>62</v>
      </c>
      <c r="N1626" t="s">
        <v>22</v>
      </c>
      <c r="O1626" t="s">
        <v>538</v>
      </c>
      <c r="P1626" t="s">
        <v>23</v>
      </c>
      <c r="Q1626" t="s">
        <v>32</v>
      </c>
      <c r="R1626">
        <v>156</v>
      </c>
    </row>
    <row r="1627" spans="1:18" x14ac:dyDescent="0.25">
      <c r="A1627" s="1">
        <v>43773</v>
      </c>
      <c r="B1627" t="s">
        <v>17</v>
      </c>
      <c r="C1627" t="s">
        <v>18</v>
      </c>
      <c r="D1627" t="s">
        <v>526</v>
      </c>
      <c r="E1627" t="s">
        <v>20</v>
      </c>
      <c r="F1627">
        <v>1413300000</v>
      </c>
      <c r="G1627" t="s">
        <v>24</v>
      </c>
      <c r="H1627" t="s">
        <v>242</v>
      </c>
      <c r="I1627">
        <v>37894885</v>
      </c>
      <c r="J1627" t="s">
        <v>243</v>
      </c>
      <c r="K1627" t="s">
        <v>537</v>
      </c>
      <c r="L1627" t="str">
        <f>VLOOKUP(K1627,[1]контракти!$G$2:$H$347,2,FALSE)</f>
        <v>міська амбулаторія ЗПСМ м. Лиман</v>
      </c>
      <c r="M1627" t="s">
        <v>62</v>
      </c>
      <c r="N1627" t="s">
        <v>22</v>
      </c>
      <c r="O1627" t="s">
        <v>539</v>
      </c>
      <c r="P1627" t="s">
        <v>22</v>
      </c>
      <c r="Q1627" t="s">
        <v>32</v>
      </c>
      <c r="R1627">
        <v>142</v>
      </c>
    </row>
    <row r="1628" spans="1:18" x14ac:dyDescent="0.25">
      <c r="A1628" s="1">
        <v>43773</v>
      </c>
      <c r="B1628" t="s">
        <v>17</v>
      </c>
      <c r="C1628" t="s">
        <v>18</v>
      </c>
      <c r="D1628" t="s">
        <v>526</v>
      </c>
      <c r="E1628" t="s">
        <v>20</v>
      </c>
      <c r="F1628">
        <v>1413300000</v>
      </c>
      <c r="G1628" t="s">
        <v>24</v>
      </c>
      <c r="H1628" t="s">
        <v>242</v>
      </c>
      <c r="I1628">
        <v>37894885</v>
      </c>
      <c r="J1628" t="s">
        <v>243</v>
      </c>
      <c r="K1628" t="s">
        <v>537</v>
      </c>
      <c r="L1628" t="str">
        <f>VLOOKUP(K1628,[1]контракти!$G$2:$H$347,2,FALSE)</f>
        <v>міська амбулаторія ЗПСМ м. Лиман</v>
      </c>
      <c r="M1628" t="s">
        <v>62</v>
      </c>
      <c r="N1628" t="s">
        <v>22</v>
      </c>
      <c r="O1628" t="s">
        <v>539</v>
      </c>
      <c r="P1628" t="s">
        <v>23</v>
      </c>
      <c r="Q1628" t="s">
        <v>32</v>
      </c>
      <c r="R1628">
        <v>141</v>
      </c>
    </row>
    <row r="1629" spans="1:18" x14ac:dyDescent="0.25">
      <c r="A1629" s="1">
        <v>43773</v>
      </c>
      <c r="B1629" t="s">
        <v>17</v>
      </c>
      <c r="C1629" t="s">
        <v>18</v>
      </c>
      <c r="D1629" t="s">
        <v>526</v>
      </c>
      <c r="E1629" t="s">
        <v>20</v>
      </c>
      <c r="F1629">
        <v>1413300000</v>
      </c>
      <c r="G1629" t="s">
        <v>24</v>
      </c>
      <c r="H1629" t="s">
        <v>242</v>
      </c>
      <c r="I1629">
        <v>37894885</v>
      </c>
      <c r="J1629" t="s">
        <v>243</v>
      </c>
      <c r="K1629" t="s">
        <v>537</v>
      </c>
      <c r="L1629" t="str">
        <f>VLOOKUP(K1629,[1]контракти!$G$2:$H$347,2,FALSE)</f>
        <v>міська амбулаторія ЗПСМ м. Лиман</v>
      </c>
      <c r="M1629" t="s">
        <v>28</v>
      </c>
      <c r="N1629" t="s">
        <v>22</v>
      </c>
      <c r="O1629" t="s">
        <v>245</v>
      </c>
      <c r="P1629" t="s">
        <v>22</v>
      </c>
      <c r="Q1629" t="s">
        <v>32</v>
      </c>
      <c r="R1629">
        <v>1</v>
      </c>
    </row>
    <row r="1630" spans="1:18" x14ac:dyDescent="0.25">
      <c r="A1630" s="1">
        <v>43773</v>
      </c>
      <c r="B1630" t="s">
        <v>17</v>
      </c>
      <c r="C1630" t="s">
        <v>18</v>
      </c>
      <c r="D1630" t="s">
        <v>526</v>
      </c>
      <c r="E1630" t="s">
        <v>20</v>
      </c>
      <c r="F1630">
        <v>1413300000</v>
      </c>
      <c r="G1630" t="s">
        <v>24</v>
      </c>
      <c r="H1630" t="s">
        <v>242</v>
      </c>
      <c r="I1630">
        <v>37894885</v>
      </c>
      <c r="J1630" t="s">
        <v>243</v>
      </c>
      <c r="K1630" t="s">
        <v>537</v>
      </c>
      <c r="L1630" t="str">
        <f>VLOOKUP(K1630,[1]контракти!$G$2:$H$347,2,FALSE)</f>
        <v>міська амбулаторія ЗПСМ м. Лиман</v>
      </c>
      <c r="M1630" t="s">
        <v>28</v>
      </c>
      <c r="N1630" t="s">
        <v>22</v>
      </c>
      <c r="O1630" t="s">
        <v>245</v>
      </c>
      <c r="P1630" t="s">
        <v>23</v>
      </c>
      <c r="Q1630" t="s">
        <v>32</v>
      </c>
      <c r="R1630">
        <v>2</v>
      </c>
    </row>
    <row r="1631" spans="1:18" x14ac:dyDescent="0.25">
      <c r="A1631" s="1">
        <v>43773</v>
      </c>
      <c r="B1631" t="s">
        <v>17</v>
      </c>
      <c r="C1631" t="s">
        <v>240</v>
      </c>
      <c r="D1631" t="s">
        <v>852</v>
      </c>
      <c r="E1631" t="s">
        <v>135</v>
      </c>
      <c r="F1631">
        <v>1423083205</v>
      </c>
      <c r="G1631" t="s">
        <v>24</v>
      </c>
      <c r="H1631" t="s">
        <v>242</v>
      </c>
      <c r="I1631">
        <v>37894885</v>
      </c>
      <c r="J1631" t="s">
        <v>243</v>
      </c>
      <c r="K1631" t="s">
        <v>853</v>
      </c>
      <c r="L1631" t="str">
        <f>VLOOKUP(K1631,[1]контракти!$G$2:$H$347,2,FALSE)</f>
        <v>Амбулаторія загальної практики-сімейної медицини смт.НОВЕ</v>
      </c>
      <c r="M1631" t="s">
        <v>28</v>
      </c>
      <c r="N1631" t="s">
        <v>22</v>
      </c>
      <c r="O1631" t="s">
        <v>536</v>
      </c>
      <c r="P1631" t="s">
        <v>22</v>
      </c>
      <c r="Q1631" t="s">
        <v>32</v>
      </c>
      <c r="R1631">
        <v>17</v>
      </c>
    </row>
    <row r="1632" spans="1:18" x14ac:dyDescent="0.25">
      <c r="A1632" s="1">
        <v>43773</v>
      </c>
      <c r="B1632" t="s">
        <v>17</v>
      </c>
      <c r="C1632" t="s">
        <v>240</v>
      </c>
      <c r="D1632" t="s">
        <v>852</v>
      </c>
      <c r="E1632" t="s">
        <v>135</v>
      </c>
      <c r="F1632">
        <v>1423083205</v>
      </c>
      <c r="G1632" t="s">
        <v>24</v>
      </c>
      <c r="H1632" t="s">
        <v>242</v>
      </c>
      <c r="I1632">
        <v>37894885</v>
      </c>
      <c r="J1632" t="s">
        <v>243</v>
      </c>
      <c r="K1632" t="s">
        <v>853</v>
      </c>
      <c r="L1632" t="str">
        <f>VLOOKUP(K1632,[1]контракти!$G$2:$H$347,2,FALSE)</f>
        <v>Амбулаторія загальної практики-сімейної медицини смт.НОВЕ</v>
      </c>
      <c r="M1632" t="s">
        <v>28</v>
      </c>
      <c r="N1632" t="s">
        <v>22</v>
      </c>
      <c r="O1632" t="s">
        <v>536</v>
      </c>
      <c r="P1632" t="s">
        <v>23</v>
      </c>
      <c r="Q1632" t="s">
        <v>32</v>
      </c>
      <c r="R1632">
        <v>10</v>
      </c>
    </row>
    <row r="1633" spans="1:18" x14ac:dyDescent="0.25">
      <c r="A1633" s="1">
        <v>43773</v>
      </c>
      <c r="B1633" t="s">
        <v>17</v>
      </c>
      <c r="C1633" t="s">
        <v>240</v>
      </c>
      <c r="D1633" t="s">
        <v>899</v>
      </c>
      <c r="E1633" t="s">
        <v>38</v>
      </c>
      <c r="F1633">
        <v>1423056000</v>
      </c>
      <c r="G1633" t="s">
        <v>24</v>
      </c>
      <c r="H1633" t="s">
        <v>242</v>
      </c>
      <c r="I1633">
        <v>37894885</v>
      </c>
      <c r="J1633" t="s">
        <v>243</v>
      </c>
      <c r="K1633" t="s">
        <v>900</v>
      </c>
      <c r="L1633" t="str">
        <f>VLOOKUP(K1633,[1]контракти!$G$2:$H$347,2,FALSE)</f>
        <v>Амбулаторія загальної практики-сімейної медицини смт.НОВОСЕЛІВКА</v>
      </c>
      <c r="M1633" t="s">
        <v>28</v>
      </c>
      <c r="N1633" t="s">
        <v>22</v>
      </c>
      <c r="O1633" t="s">
        <v>901</v>
      </c>
      <c r="P1633" t="s">
        <v>22</v>
      </c>
      <c r="Q1633" t="s">
        <v>32</v>
      </c>
      <c r="R1633">
        <v>59</v>
      </c>
    </row>
    <row r="1634" spans="1:18" x14ac:dyDescent="0.25">
      <c r="A1634" s="1">
        <v>43773</v>
      </c>
      <c r="B1634" t="s">
        <v>17</v>
      </c>
      <c r="C1634" t="s">
        <v>240</v>
      </c>
      <c r="D1634" t="s">
        <v>899</v>
      </c>
      <c r="E1634" t="s">
        <v>38</v>
      </c>
      <c r="F1634">
        <v>1423056000</v>
      </c>
      <c r="G1634" t="s">
        <v>24</v>
      </c>
      <c r="H1634" t="s">
        <v>242</v>
      </c>
      <c r="I1634">
        <v>37894885</v>
      </c>
      <c r="J1634" t="s">
        <v>243</v>
      </c>
      <c r="K1634" t="s">
        <v>900</v>
      </c>
      <c r="L1634" t="str">
        <f>VLOOKUP(K1634,[1]контракти!$G$2:$H$347,2,FALSE)</f>
        <v>Амбулаторія загальної практики-сімейної медицини смт.НОВОСЕЛІВКА</v>
      </c>
      <c r="M1634" t="s">
        <v>28</v>
      </c>
      <c r="N1634" t="s">
        <v>22</v>
      </c>
      <c r="O1634" t="s">
        <v>901</v>
      </c>
      <c r="P1634" t="s">
        <v>23</v>
      </c>
      <c r="Q1634" t="s">
        <v>32</v>
      </c>
      <c r="R1634">
        <v>68</v>
      </c>
    </row>
    <row r="1635" spans="1:18" x14ac:dyDescent="0.25">
      <c r="A1635" s="1">
        <v>43773</v>
      </c>
      <c r="B1635" t="s">
        <v>17</v>
      </c>
      <c r="C1635" t="s">
        <v>240</v>
      </c>
      <c r="D1635" t="s">
        <v>1014</v>
      </c>
      <c r="E1635" t="s">
        <v>44</v>
      </c>
      <c r="F1635">
        <v>1423084301</v>
      </c>
      <c r="G1635" t="s">
        <v>24</v>
      </c>
      <c r="H1635" t="s">
        <v>242</v>
      </c>
      <c r="I1635">
        <v>37894885</v>
      </c>
      <c r="J1635" t="s">
        <v>243</v>
      </c>
      <c r="K1635" t="s">
        <v>1015</v>
      </c>
      <c r="L1635" t="str">
        <f>VLOOKUP(K1635,[1]контракти!$G$2:$H$347,2,FALSE)</f>
        <v>Амбулаторія загальної практики-сімейної медицини с.РУБЦІ</v>
      </c>
      <c r="M1635" t="s">
        <v>28</v>
      </c>
      <c r="N1635" t="s">
        <v>22</v>
      </c>
      <c r="O1635" t="s">
        <v>1016</v>
      </c>
      <c r="P1635" t="s">
        <v>22</v>
      </c>
      <c r="Q1635" t="s">
        <v>32</v>
      </c>
      <c r="R1635">
        <v>47</v>
      </c>
    </row>
    <row r="1636" spans="1:18" x14ac:dyDescent="0.25">
      <c r="A1636" s="1">
        <v>43773</v>
      </c>
      <c r="B1636" t="s">
        <v>17</v>
      </c>
      <c r="C1636" t="s">
        <v>240</v>
      </c>
      <c r="D1636" t="s">
        <v>1014</v>
      </c>
      <c r="E1636" t="s">
        <v>44</v>
      </c>
      <c r="F1636">
        <v>1423084301</v>
      </c>
      <c r="G1636" t="s">
        <v>24</v>
      </c>
      <c r="H1636" t="s">
        <v>242</v>
      </c>
      <c r="I1636">
        <v>37894885</v>
      </c>
      <c r="J1636" t="s">
        <v>243</v>
      </c>
      <c r="K1636" t="s">
        <v>1015</v>
      </c>
      <c r="L1636" t="str">
        <f>VLOOKUP(K1636,[1]контракти!$G$2:$H$347,2,FALSE)</f>
        <v>Амбулаторія загальної практики-сімейної медицини с.РУБЦІ</v>
      </c>
      <c r="M1636" t="s">
        <v>28</v>
      </c>
      <c r="N1636" t="s">
        <v>22</v>
      </c>
      <c r="O1636" t="s">
        <v>1016</v>
      </c>
      <c r="P1636" t="s">
        <v>23</v>
      </c>
      <c r="Q1636" t="s">
        <v>32</v>
      </c>
      <c r="R1636">
        <v>67</v>
      </c>
    </row>
    <row r="1637" spans="1:18" x14ac:dyDescent="0.25">
      <c r="A1637" s="1">
        <v>43773</v>
      </c>
      <c r="B1637" t="s">
        <v>17</v>
      </c>
      <c r="C1637" t="s">
        <v>240</v>
      </c>
      <c r="D1637" t="s">
        <v>1168</v>
      </c>
      <c r="E1637" t="s">
        <v>44</v>
      </c>
      <c r="F1637">
        <v>1423055701</v>
      </c>
      <c r="G1637" t="s">
        <v>24</v>
      </c>
      <c r="H1637" t="s">
        <v>242</v>
      </c>
      <c r="I1637">
        <v>37894885</v>
      </c>
      <c r="J1637" t="s">
        <v>243</v>
      </c>
      <c r="K1637" t="s">
        <v>1169</v>
      </c>
      <c r="L1637" t="str">
        <f>VLOOKUP(K1637,[1]контракти!$G$2:$H$347,2,FALSE)</f>
        <v>Амбулаторія загальної практики-сімейної медицини с.ТОРСЬКЕ</v>
      </c>
      <c r="M1637" t="s">
        <v>28</v>
      </c>
      <c r="N1637" t="s">
        <v>22</v>
      </c>
      <c r="O1637" t="s">
        <v>1170</v>
      </c>
      <c r="P1637" t="s">
        <v>22</v>
      </c>
      <c r="Q1637" t="s">
        <v>32</v>
      </c>
      <c r="R1637">
        <v>37</v>
      </c>
    </row>
    <row r="1638" spans="1:18" x14ac:dyDescent="0.25">
      <c r="A1638" s="1">
        <v>43773</v>
      </c>
      <c r="B1638" t="s">
        <v>17</v>
      </c>
      <c r="C1638" t="s">
        <v>240</v>
      </c>
      <c r="D1638" t="s">
        <v>1168</v>
      </c>
      <c r="E1638" t="s">
        <v>44</v>
      </c>
      <c r="F1638">
        <v>1423055701</v>
      </c>
      <c r="G1638" t="s">
        <v>24</v>
      </c>
      <c r="H1638" t="s">
        <v>242</v>
      </c>
      <c r="I1638">
        <v>37894885</v>
      </c>
      <c r="J1638" t="s">
        <v>243</v>
      </c>
      <c r="K1638" t="s">
        <v>1169</v>
      </c>
      <c r="L1638" t="str">
        <f>VLOOKUP(K1638,[1]контракти!$G$2:$H$347,2,FALSE)</f>
        <v>Амбулаторія загальної практики-сімейної медицини с.ТОРСЬКЕ</v>
      </c>
      <c r="M1638" t="s">
        <v>28</v>
      </c>
      <c r="N1638" t="s">
        <v>22</v>
      </c>
      <c r="O1638" t="s">
        <v>1170</v>
      </c>
      <c r="P1638" t="s">
        <v>23</v>
      </c>
      <c r="Q1638" t="s">
        <v>32</v>
      </c>
      <c r="R1638">
        <v>38</v>
      </c>
    </row>
    <row r="1639" spans="1:18" x14ac:dyDescent="0.25">
      <c r="A1639" s="1">
        <v>43773</v>
      </c>
      <c r="B1639" t="s">
        <v>17</v>
      </c>
      <c r="C1639" t="s">
        <v>240</v>
      </c>
      <c r="D1639" t="s">
        <v>1223</v>
      </c>
      <c r="E1639" t="s">
        <v>38</v>
      </c>
      <c r="F1639">
        <v>1423056400</v>
      </c>
      <c r="G1639" t="s">
        <v>24</v>
      </c>
      <c r="H1639" t="s">
        <v>242</v>
      </c>
      <c r="I1639">
        <v>37894885</v>
      </c>
      <c r="J1639" t="s">
        <v>243</v>
      </c>
      <c r="K1639" t="s">
        <v>1224</v>
      </c>
      <c r="L1639" t="str">
        <f>VLOOKUP(K1639,[1]контракти!$G$2:$H$347,2,FALSE)</f>
        <v>Амбулаторія загальної практики-сімейної медицини смт.ЯМПІЛЬ</v>
      </c>
      <c r="M1639" t="s">
        <v>28</v>
      </c>
      <c r="N1639" t="s">
        <v>23</v>
      </c>
      <c r="O1639" t="s">
        <v>1225</v>
      </c>
      <c r="P1639" t="s">
        <v>22</v>
      </c>
      <c r="Q1639" t="s">
        <v>32</v>
      </c>
      <c r="R1639">
        <v>26</v>
      </c>
    </row>
    <row r="1640" spans="1:18" x14ac:dyDescent="0.25">
      <c r="A1640" s="1">
        <v>43773</v>
      </c>
      <c r="B1640" t="s">
        <v>17</v>
      </c>
      <c r="C1640" t="s">
        <v>240</v>
      </c>
      <c r="D1640" t="s">
        <v>1223</v>
      </c>
      <c r="E1640" t="s">
        <v>38</v>
      </c>
      <c r="F1640">
        <v>1423056400</v>
      </c>
      <c r="G1640" t="s">
        <v>24</v>
      </c>
      <c r="H1640" t="s">
        <v>242</v>
      </c>
      <c r="I1640">
        <v>37894885</v>
      </c>
      <c r="J1640" t="s">
        <v>243</v>
      </c>
      <c r="K1640" t="s">
        <v>1224</v>
      </c>
      <c r="L1640" t="str">
        <f>VLOOKUP(K1640,[1]контракти!$G$2:$H$347,2,FALSE)</f>
        <v>Амбулаторія загальної практики-сімейної медицини смт.ЯМПІЛЬ</v>
      </c>
      <c r="M1640" t="s">
        <v>28</v>
      </c>
      <c r="N1640" t="s">
        <v>23</v>
      </c>
      <c r="O1640" t="s">
        <v>1225</v>
      </c>
      <c r="P1640" t="s">
        <v>23</v>
      </c>
      <c r="Q1640" t="s">
        <v>32</v>
      </c>
      <c r="R1640">
        <v>27</v>
      </c>
    </row>
    <row r="1641" spans="1:18" x14ac:dyDescent="0.25">
      <c r="A1641" s="1">
        <v>43773</v>
      </c>
      <c r="B1641" t="s">
        <v>17</v>
      </c>
      <c r="C1641" t="s">
        <v>240</v>
      </c>
      <c r="D1641" t="s">
        <v>1226</v>
      </c>
      <c r="E1641" t="s">
        <v>38</v>
      </c>
      <c r="F1641">
        <v>1423056600</v>
      </c>
      <c r="G1641" t="s">
        <v>24</v>
      </c>
      <c r="H1641" t="s">
        <v>242</v>
      </c>
      <c r="I1641">
        <v>37894885</v>
      </c>
      <c r="J1641" t="s">
        <v>243</v>
      </c>
      <c r="K1641" t="s">
        <v>1227</v>
      </c>
      <c r="L1641" t="str">
        <f>VLOOKUP(K1641,[1]контракти!$G$2:$H$347,2,FALSE)</f>
        <v>Амбулаторія загальної практики-сімейної медицини смт.ЯРОВА</v>
      </c>
      <c r="M1641" t="s">
        <v>28</v>
      </c>
      <c r="N1641" t="s">
        <v>22</v>
      </c>
      <c r="O1641" t="s">
        <v>1228</v>
      </c>
      <c r="P1641" t="s">
        <v>22</v>
      </c>
      <c r="Q1641" t="s">
        <v>32</v>
      </c>
      <c r="R1641">
        <v>33</v>
      </c>
    </row>
    <row r="1642" spans="1:18" x14ac:dyDescent="0.25">
      <c r="A1642" s="1">
        <v>43773</v>
      </c>
      <c r="B1642" t="s">
        <v>17</v>
      </c>
      <c r="C1642" t="s">
        <v>240</v>
      </c>
      <c r="D1642" t="s">
        <v>1226</v>
      </c>
      <c r="E1642" t="s">
        <v>38</v>
      </c>
      <c r="F1642">
        <v>1423056600</v>
      </c>
      <c r="G1642" t="s">
        <v>24</v>
      </c>
      <c r="H1642" t="s">
        <v>242</v>
      </c>
      <c r="I1642">
        <v>37894885</v>
      </c>
      <c r="J1642" t="s">
        <v>243</v>
      </c>
      <c r="K1642" t="s">
        <v>1227</v>
      </c>
      <c r="L1642" t="str">
        <f>VLOOKUP(K1642,[1]контракти!$G$2:$H$347,2,FALSE)</f>
        <v>Амбулаторія загальної практики-сімейної медицини смт.ЯРОВА</v>
      </c>
      <c r="M1642" t="s">
        <v>28</v>
      </c>
      <c r="N1642" t="s">
        <v>22</v>
      </c>
      <c r="O1642" t="s">
        <v>1228</v>
      </c>
      <c r="P1642" t="s">
        <v>23</v>
      </c>
      <c r="Q1642" t="s">
        <v>32</v>
      </c>
      <c r="R1642">
        <v>28</v>
      </c>
    </row>
    <row r="1643" spans="1:18" x14ac:dyDescent="0.25">
      <c r="A1643" s="1">
        <v>43773</v>
      </c>
      <c r="B1643" t="s">
        <v>17</v>
      </c>
      <c r="C1643" t="s">
        <v>240</v>
      </c>
      <c r="D1643" t="s">
        <v>241</v>
      </c>
      <c r="E1643" t="s">
        <v>38</v>
      </c>
      <c r="F1643">
        <v>1423055400</v>
      </c>
      <c r="G1643" t="s">
        <v>24</v>
      </c>
      <c r="H1643" t="s">
        <v>242</v>
      </c>
      <c r="I1643">
        <v>37894885</v>
      </c>
      <c r="J1643" t="s">
        <v>243</v>
      </c>
      <c r="K1643" t="s">
        <v>244</v>
      </c>
      <c r="L1643" t="str">
        <f>VLOOKUP(K1643,[1]контракти!$G$2:$H$347,2,FALSE)</f>
        <v>Амбулаторія загальної практики-сімейної медицини смт.ДРОБИШЕВЕ</v>
      </c>
      <c r="M1643" t="s">
        <v>28</v>
      </c>
      <c r="N1643" t="s">
        <v>22</v>
      </c>
      <c r="O1643" t="s">
        <v>245</v>
      </c>
      <c r="P1643" t="s">
        <v>22</v>
      </c>
      <c r="Q1643" t="s">
        <v>30</v>
      </c>
      <c r="R1643">
        <v>74</v>
      </c>
    </row>
    <row r="1644" spans="1:18" x14ac:dyDescent="0.25">
      <c r="A1644" s="1">
        <v>43773</v>
      </c>
      <c r="B1644" t="s">
        <v>17</v>
      </c>
      <c r="C1644" t="s">
        <v>240</v>
      </c>
      <c r="D1644" t="s">
        <v>241</v>
      </c>
      <c r="E1644" t="s">
        <v>38</v>
      </c>
      <c r="F1644">
        <v>1423055400</v>
      </c>
      <c r="G1644" t="s">
        <v>24</v>
      </c>
      <c r="H1644" t="s">
        <v>242</v>
      </c>
      <c r="I1644">
        <v>37894885</v>
      </c>
      <c r="J1644" t="s">
        <v>243</v>
      </c>
      <c r="K1644" t="s">
        <v>244</v>
      </c>
      <c r="L1644" t="str">
        <f>VLOOKUP(K1644,[1]контракти!$G$2:$H$347,2,FALSE)</f>
        <v>Амбулаторія загальної практики-сімейної медицини смт.ДРОБИШЕВЕ</v>
      </c>
      <c r="M1644" t="s">
        <v>28</v>
      </c>
      <c r="N1644" t="s">
        <v>22</v>
      </c>
      <c r="O1644" t="s">
        <v>245</v>
      </c>
      <c r="P1644" t="s">
        <v>23</v>
      </c>
      <c r="Q1644" t="s">
        <v>30</v>
      </c>
      <c r="R1644">
        <v>66</v>
      </c>
    </row>
    <row r="1645" spans="1:18" x14ac:dyDescent="0.25">
      <c r="A1645" s="1">
        <v>43773</v>
      </c>
      <c r="B1645" t="s">
        <v>17</v>
      </c>
      <c r="C1645" t="s">
        <v>240</v>
      </c>
      <c r="D1645" t="s">
        <v>295</v>
      </c>
      <c r="E1645" t="s">
        <v>38</v>
      </c>
      <c r="F1645">
        <v>1423055700</v>
      </c>
      <c r="G1645" t="s">
        <v>24</v>
      </c>
      <c r="H1645" t="s">
        <v>242</v>
      </c>
      <c r="I1645">
        <v>37894885</v>
      </c>
      <c r="J1645" t="s">
        <v>243</v>
      </c>
      <c r="K1645" t="s">
        <v>296</v>
      </c>
      <c r="L1645" t="str">
        <f>VLOOKUP(K1645,[1]контракти!$G$2:$H$347,2,FALSE)</f>
        <v>Амбулаторія загальної практики-сімейної медицини смт.ЗАРІЧНЕ</v>
      </c>
      <c r="M1645" t="s">
        <v>28</v>
      </c>
      <c r="N1645" t="s">
        <v>22</v>
      </c>
      <c r="O1645" t="s">
        <v>297</v>
      </c>
      <c r="P1645" t="s">
        <v>22</v>
      </c>
      <c r="Q1645" t="s">
        <v>30</v>
      </c>
      <c r="R1645">
        <v>127</v>
      </c>
    </row>
    <row r="1646" spans="1:18" x14ac:dyDescent="0.25">
      <c r="A1646" s="1">
        <v>43773</v>
      </c>
      <c r="B1646" t="s">
        <v>17</v>
      </c>
      <c r="C1646" t="s">
        <v>240</v>
      </c>
      <c r="D1646" t="s">
        <v>295</v>
      </c>
      <c r="E1646" t="s">
        <v>38</v>
      </c>
      <c r="F1646">
        <v>1423055700</v>
      </c>
      <c r="G1646" t="s">
        <v>24</v>
      </c>
      <c r="H1646" t="s">
        <v>242</v>
      </c>
      <c r="I1646">
        <v>37894885</v>
      </c>
      <c r="J1646" t="s">
        <v>243</v>
      </c>
      <c r="K1646" t="s">
        <v>296</v>
      </c>
      <c r="L1646" t="str">
        <f>VLOOKUP(K1646,[1]контракти!$G$2:$H$347,2,FALSE)</f>
        <v>Амбулаторія загальної практики-сімейної медицини смт.ЗАРІЧНЕ</v>
      </c>
      <c r="M1646" t="s">
        <v>28</v>
      </c>
      <c r="N1646" t="s">
        <v>22</v>
      </c>
      <c r="O1646" t="s">
        <v>297</v>
      </c>
      <c r="P1646" t="s">
        <v>23</v>
      </c>
      <c r="Q1646" t="s">
        <v>30</v>
      </c>
      <c r="R1646">
        <v>135</v>
      </c>
    </row>
    <row r="1647" spans="1:18" x14ac:dyDescent="0.25">
      <c r="A1647" s="1">
        <v>43773</v>
      </c>
      <c r="B1647" t="s">
        <v>17</v>
      </c>
      <c r="C1647" t="s">
        <v>18</v>
      </c>
      <c r="D1647" t="s">
        <v>526</v>
      </c>
      <c r="E1647" t="s">
        <v>20</v>
      </c>
      <c r="F1647">
        <v>1413300000</v>
      </c>
      <c r="G1647" t="s">
        <v>24</v>
      </c>
      <c r="H1647" t="s">
        <v>242</v>
      </c>
      <c r="I1647">
        <v>37894885</v>
      </c>
      <c r="J1647" t="s">
        <v>243</v>
      </c>
      <c r="K1647" t="s">
        <v>527</v>
      </c>
      <c r="L1647" t="str">
        <f>VLOOKUP(K1647,[1]контракти!$G$2:$H$347,2,FALSE)</f>
        <v>Амбулаторія загальної практики-сімейної медицини "Заводський"</v>
      </c>
      <c r="M1647" t="s">
        <v>28</v>
      </c>
      <c r="N1647" t="s">
        <v>22</v>
      </c>
      <c r="O1647" t="s">
        <v>528</v>
      </c>
      <c r="P1647" t="s">
        <v>22</v>
      </c>
      <c r="Q1647" t="s">
        <v>30</v>
      </c>
      <c r="R1647">
        <v>146</v>
      </c>
    </row>
    <row r="1648" spans="1:18" x14ac:dyDescent="0.25">
      <c r="A1648" s="1">
        <v>43773</v>
      </c>
      <c r="B1648" t="s">
        <v>17</v>
      </c>
      <c r="C1648" t="s">
        <v>18</v>
      </c>
      <c r="D1648" t="s">
        <v>526</v>
      </c>
      <c r="E1648" t="s">
        <v>20</v>
      </c>
      <c r="F1648">
        <v>1413300000</v>
      </c>
      <c r="G1648" t="s">
        <v>24</v>
      </c>
      <c r="H1648" t="s">
        <v>242</v>
      </c>
      <c r="I1648">
        <v>37894885</v>
      </c>
      <c r="J1648" t="s">
        <v>243</v>
      </c>
      <c r="K1648" t="s">
        <v>527</v>
      </c>
      <c r="L1648" t="str">
        <f>VLOOKUP(K1648,[1]контракти!$G$2:$H$347,2,FALSE)</f>
        <v>Амбулаторія загальної практики-сімейної медицини "Заводський"</v>
      </c>
      <c r="M1648" t="s">
        <v>28</v>
      </c>
      <c r="N1648" t="s">
        <v>22</v>
      </c>
      <c r="O1648" t="s">
        <v>528</v>
      </c>
      <c r="P1648" t="s">
        <v>23</v>
      </c>
      <c r="Q1648" t="s">
        <v>30</v>
      </c>
      <c r="R1648">
        <v>140</v>
      </c>
    </row>
    <row r="1649" spans="1:18" x14ac:dyDescent="0.25">
      <c r="A1649" s="1">
        <v>43773</v>
      </c>
      <c r="B1649" t="s">
        <v>17</v>
      </c>
      <c r="C1649" t="s">
        <v>18</v>
      </c>
      <c r="D1649" t="s">
        <v>526</v>
      </c>
      <c r="E1649" t="s">
        <v>20</v>
      </c>
      <c r="F1649">
        <v>1413300000</v>
      </c>
      <c r="G1649" t="s">
        <v>24</v>
      </c>
      <c r="H1649" t="s">
        <v>242</v>
      </c>
      <c r="I1649">
        <v>37894885</v>
      </c>
      <c r="J1649" t="s">
        <v>243</v>
      </c>
      <c r="K1649" t="s">
        <v>529</v>
      </c>
      <c r="L1649" t="str">
        <f>VLOOKUP(K1649,[1]контракти!$G$2:$H$347,2,FALSE)</f>
        <v>Амбулаторія загальної практики-сімейної медицини "Південний"</v>
      </c>
      <c r="M1649" t="s">
        <v>62</v>
      </c>
      <c r="N1649" t="s">
        <v>22</v>
      </c>
      <c r="O1649" t="s">
        <v>530</v>
      </c>
      <c r="P1649" t="s">
        <v>22</v>
      </c>
      <c r="Q1649" t="s">
        <v>30</v>
      </c>
      <c r="R1649">
        <v>308</v>
      </c>
    </row>
    <row r="1650" spans="1:18" x14ac:dyDescent="0.25">
      <c r="A1650" s="1">
        <v>43773</v>
      </c>
      <c r="B1650" t="s">
        <v>17</v>
      </c>
      <c r="C1650" t="s">
        <v>18</v>
      </c>
      <c r="D1650" t="s">
        <v>526</v>
      </c>
      <c r="E1650" t="s">
        <v>20</v>
      </c>
      <c r="F1650">
        <v>1413300000</v>
      </c>
      <c r="G1650" t="s">
        <v>24</v>
      </c>
      <c r="H1650" t="s">
        <v>242</v>
      </c>
      <c r="I1650">
        <v>37894885</v>
      </c>
      <c r="J1650" t="s">
        <v>243</v>
      </c>
      <c r="K1650" t="s">
        <v>529</v>
      </c>
      <c r="L1650" t="str">
        <f>VLOOKUP(K1650,[1]контракти!$G$2:$H$347,2,FALSE)</f>
        <v>Амбулаторія загальної практики-сімейної медицини "Південний"</v>
      </c>
      <c r="M1650" t="s">
        <v>62</v>
      </c>
      <c r="N1650" t="s">
        <v>22</v>
      </c>
      <c r="O1650" t="s">
        <v>530</v>
      </c>
      <c r="P1650" t="s">
        <v>23</v>
      </c>
      <c r="Q1650" t="s">
        <v>30</v>
      </c>
      <c r="R1650">
        <v>301</v>
      </c>
    </row>
    <row r="1651" spans="1:18" x14ac:dyDescent="0.25">
      <c r="A1651" s="1">
        <v>43773</v>
      </c>
      <c r="B1651" t="s">
        <v>17</v>
      </c>
      <c r="C1651" t="s">
        <v>18</v>
      </c>
      <c r="D1651" t="s">
        <v>526</v>
      </c>
      <c r="E1651" t="s">
        <v>20</v>
      </c>
      <c r="F1651">
        <v>1413300000</v>
      </c>
      <c r="G1651" t="s">
        <v>24</v>
      </c>
      <c r="H1651" t="s">
        <v>242</v>
      </c>
      <c r="I1651">
        <v>37894885</v>
      </c>
      <c r="J1651" t="s">
        <v>243</v>
      </c>
      <c r="K1651" t="s">
        <v>529</v>
      </c>
      <c r="L1651" t="str">
        <f>VLOOKUP(K1651,[1]контракти!$G$2:$H$347,2,FALSE)</f>
        <v>Амбулаторія загальної практики-сімейної медицини "Південний"</v>
      </c>
      <c r="M1651" t="s">
        <v>62</v>
      </c>
      <c r="N1651" t="s">
        <v>23</v>
      </c>
      <c r="O1651" t="s">
        <v>531</v>
      </c>
      <c r="P1651" t="s">
        <v>22</v>
      </c>
      <c r="Q1651" t="s">
        <v>30</v>
      </c>
      <c r="R1651">
        <v>215</v>
      </c>
    </row>
    <row r="1652" spans="1:18" x14ac:dyDescent="0.25">
      <c r="A1652" s="1">
        <v>43773</v>
      </c>
      <c r="B1652" t="s">
        <v>17</v>
      </c>
      <c r="C1652" t="s">
        <v>18</v>
      </c>
      <c r="D1652" t="s">
        <v>526</v>
      </c>
      <c r="E1652" t="s">
        <v>20</v>
      </c>
      <c r="F1652">
        <v>1413300000</v>
      </c>
      <c r="G1652" t="s">
        <v>24</v>
      </c>
      <c r="H1652" t="s">
        <v>242</v>
      </c>
      <c r="I1652">
        <v>37894885</v>
      </c>
      <c r="J1652" t="s">
        <v>243</v>
      </c>
      <c r="K1652" t="s">
        <v>529</v>
      </c>
      <c r="L1652" t="str">
        <f>VLOOKUP(K1652,[1]контракти!$G$2:$H$347,2,FALSE)</f>
        <v>Амбулаторія загальної практики-сімейної медицини "Південний"</v>
      </c>
      <c r="M1652" t="s">
        <v>62</v>
      </c>
      <c r="N1652" t="s">
        <v>23</v>
      </c>
      <c r="O1652" t="s">
        <v>531</v>
      </c>
      <c r="P1652" t="s">
        <v>23</v>
      </c>
      <c r="Q1652" t="s">
        <v>30</v>
      </c>
      <c r="R1652">
        <v>233</v>
      </c>
    </row>
    <row r="1653" spans="1:18" x14ac:dyDescent="0.25">
      <c r="A1653" s="1">
        <v>43773</v>
      </c>
      <c r="B1653" t="s">
        <v>17</v>
      </c>
      <c r="C1653" t="s">
        <v>18</v>
      </c>
      <c r="D1653" t="s">
        <v>526</v>
      </c>
      <c r="E1653" t="s">
        <v>20</v>
      </c>
      <c r="F1653">
        <v>1413300000</v>
      </c>
      <c r="G1653" t="s">
        <v>24</v>
      </c>
      <c r="H1653" t="s">
        <v>242</v>
      </c>
      <c r="I1653">
        <v>37894885</v>
      </c>
      <c r="J1653" t="s">
        <v>243</v>
      </c>
      <c r="K1653" t="s">
        <v>529</v>
      </c>
      <c r="L1653" t="str">
        <f>VLOOKUP(K1653,[1]контракти!$G$2:$H$347,2,FALSE)</f>
        <v>Амбулаторія загальної практики-сімейної медицини "Південний"</v>
      </c>
      <c r="M1653" t="s">
        <v>28</v>
      </c>
      <c r="N1653" t="s">
        <v>22</v>
      </c>
      <c r="O1653" t="s">
        <v>532</v>
      </c>
      <c r="P1653" t="s">
        <v>22</v>
      </c>
      <c r="Q1653" t="s">
        <v>30</v>
      </c>
      <c r="R1653">
        <v>4</v>
      </c>
    </row>
    <row r="1654" spans="1:18" x14ac:dyDescent="0.25">
      <c r="A1654" s="1">
        <v>43773</v>
      </c>
      <c r="B1654" t="s">
        <v>17</v>
      </c>
      <c r="C1654" t="s">
        <v>18</v>
      </c>
      <c r="D1654" t="s">
        <v>526</v>
      </c>
      <c r="E1654" t="s">
        <v>20</v>
      </c>
      <c r="F1654">
        <v>1413300000</v>
      </c>
      <c r="G1654" t="s">
        <v>24</v>
      </c>
      <c r="H1654" t="s">
        <v>242</v>
      </c>
      <c r="I1654">
        <v>37894885</v>
      </c>
      <c r="J1654" t="s">
        <v>243</v>
      </c>
      <c r="K1654" t="s">
        <v>529</v>
      </c>
      <c r="L1654" t="str">
        <f>VLOOKUP(K1654,[1]контракти!$G$2:$H$347,2,FALSE)</f>
        <v>Амбулаторія загальної практики-сімейної медицини "Південний"</v>
      </c>
      <c r="M1654" t="s">
        <v>28</v>
      </c>
      <c r="N1654" t="s">
        <v>22</v>
      </c>
      <c r="O1654" t="s">
        <v>532</v>
      </c>
      <c r="P1654" t="s">
        <v>23</v>
      </c>
      <c r="Q1654" t="s">
        <v>30</v>
      </c>
      <c r="R1654">
        <v>4</v>
      </c>
    </row>
    <row r="1655" spans="1:18" x14ac:dyDescent="0.25">
      <c r="A1655" s="1">
        <v>43773</v>
      </c>
      <c r="B1655" t="s">
        <v>17</v>
      </c>
      <c r="C1655" t="s">
        <v>18</v>
      </c>
      <c r="D1655" t="s">
        <v>526</v>
      </c>
      <c r="E1655" t="s">
        <v>20</v>
      </c>
      <c r="F1655">
        <v>1413300000</v>
      </c>
      <c r="G1655" t="s">
        <v>24</v>
      </c>
      <c r="H1655" t="s">
        <v>242</v>
      </c>
      <c r="I1655">
        <v>37894885</v>
      </c>
      <c r="J1655" t="s">
        <v>243</v>
      </c>
      <c r="K1655" t="s">
        <v>529</v>
      </c>
      <c r="L1655" t="str">
        <f>VLOOKUP(K1655,[1]контракти!$G$2:$H$347,2,FALSE)</f>
        <v>Амбулаторія загальної практики-сімейної медицини "Південний"</v>
      </c>
      <c r="M1655" t="s">
        <v>28</v>
      </c>
      <c r="N1655" t="s">
        <v>22</v>
      </c>
      <c r="O1655" t="s">
        <v>533</v>
      </c>
      <c r="P1655" t="s">
        <v>22</v>
      </c>
      <c r="Q1655" t="s">
        <v>30</v>
      </c>
      <c r="R1655">
        <v>6</v>
      </c>
    </row>
    <row r="1656" spans="1:18" x14ac:dyDescent="0.25">
      <c r="A1656" s="1">
        <v>43773</v>
      </c>
      <c r="B1656" t="s">
        <v>17</v>
      </c>
      <c r="C1656" t="s">
        <v>18</v>
      </c>
      <c r="D1656" t="s">
        <v>526</v>
      </c>
      <c r="E1656" t="s">
        <v>20</v>
      </c>
      <c r="F1656">
        <v>1413300000</v>
      </c>
      <c r="G1656" t="s">
        <v>24</v>
      </c>
      <c r="H1656" t="s">
        <v>242</v>
      </c>
      <c r="I1656">
        <v>37894885</v>
      </c>
      <c r="J1656" t="s">
        <v>243</v>
      </c>
      <c r="K1656" t="s">
        <v>529</v>
      </c>
      <c r="L1656" t="str">
        <f>VLOOKUP(K1656,[1]контракти!$G$2:$H$347,2,FALSE)</f>
        <v>Амбулаторія загальної практики-сімейної медицини "Південний"</v>
      </c>
      <c r="M1656" t="s">
        <v>28</v>
      </c>
      <c r="N1656" t="s">
        <v>22</v>
      </c>
      <c r="O1656" t="s">
        <v>533</v>
      </c>
      <c r="P1656" t="s">
        <v>23</v>
      </c>
      <c r="Q1656" t="s">
        <v>30</v>
      </c>
      <c r="R1656">
        <v>4</v>
      </c>
    </row>
    <row r="1657" spans="1:18" x14ac:dyDescent="0.25">
      <c r="A1657" s="1">
        <v>43773</v>
      </c>
      <c r="B1657" t="s">
        <v>17</v>
      </c>
      <c r="C1657" t="s">
        <v>18</v>
      </c>
      <c r="D1657" t="s">
        <v>526</v>
      </c>
      <c r="E1657" t="s">
        <v>20</v>
      </c>
      <c r="F1657">
        <v>1413300000</v>
      </c>
      <c r="G1657" t="s">
        <v>24</v>
      </c>
      <c r="H1657" t="s">
        <v>242</v>
      </c>
      <c r="I1657">
        <v>37894885</v>
      </c>
      <c r="J1657" t="s">
        <v>243</v>
      </c>
      <c r="K1657" t="s">
        <v>529</v>
      </c>
      <c r="L1657" t="str">
        <f>VLOOKUP(K1657,[1]контракти!$G$2:$H$347,2,FALSE)</f>
        <v>Амбулаторія загальної практики-сімейної медицини "Південний"</v>
      </c>
      <c r="M1657" t="s">
        <v>28</v>
      </c>
      <c r="N1657" t="s">
        <v>22</v>
      </c>
      <c r="O1657" t="s">
        <v>534</v>
      </c>
      <c r="P1657" t="s">
        <v>22</v>
      </c>
      <c r="Q1657" t="s">
        <v>30</v>
      </c>
      <c r="R1657">
        <v>4</v>
      </c>
    </row>
    <row r="1658" spans="1:18" x14ac:dyDescent="0.25">
      <c r="A1658" s="1">
        <v>43773</v>
      </c>
      <c r="B1658" t="s">
        <v>17</v>
      </c>
      <c r="C1658" t="s">
        <v>18</v>
      </c>
      <c r="D1658" t="s">
        <v>526</v>
      </c>
      <c r="E1658" t="s">
        <v>20</v>
      </c>
      <c r="F1658">
        <v>1413300000</v>
      </c>
      <c r="G1658" t="s">
        <v>24</v>
      </c>
      <c r="H1658" t="s">
        <v>242</v>
      </c>
      <c r="I1658">
        <v>37894885</v>
      </c>
      <c r="J1658" t="s">
        <v>243</v>
      </c>
      <c r="K1658" t="s">
        <v>529</v>
      </c>
      <c r="L1658" t="str">
        <f>VLOOKUP(K1658,[1]контракти!$G$2:$H$347,2,FALSE)</f>
        <v>Амбулаторія загальної практики-сімейної медицини "Південний"</v>
      </c>
      <c r="M1658" t="s">
        <v>28</v>
      </c>
      <c r="N1658" t="s">
        <v>22</v>
      </c>
      <c r="O1658" t="s">
        <v>534</v>
      </c>
      <c r="P1658" t="s">
        <v>23</v>
      </c>
      <c r="Q1658" t="s">
        <v>30</v>
      </c>
      <c r="R1658">
        <v>6</v>
      </c>
    </row>
    <row r="1659" spans="1:18" x14ac:dyDescent="0.25">
      <c r="A1659" s="1">
        <v>43773</v>
      </c>
      <c r="B1659" t="s">
        <v>17</v>
      </c>
      <c r="C1659" t="s">
        <v>18</v>
      </c>
      <c r="D1659" t="s">
        <v>526</v>
      </c>
      <c r="E1659" t="s">
        <v>20</v>
      </c>
      <c r="F1659">
        <v>1413300000</v>
      </c>
      <c r="G1659" t="s">
        <v>24</v>
      </c>
      <c r="H1659" t="s">
        <v>242</v>
      </c>
      <c r="I1659">
        <v>37894885</v>
      </c>
      <c r="J1659" t="s">
        <v>243</v>
      </c>
      <c r="K1659" t="s">
        <v>535</v>
      </c>
      <c r="L1659" t="str">
        <f>VLOOKUP(K1659,[1]контракти!$G$2:$H$347,2,FALSE)</f>
        <v>Амбулаторія загальної практики-сімейної медицини "Північний"</v>
      </c>
      <c r="M1659" t="s">
        <v>28</v>
      </c>
      <c r="N1659" t="s">
        <v>22</v>
      </c>
      <c r="O1659" t="s">
        <v>536</v>
      </c>
      <c r="P1659" t="s">
        <v>22</v>
      </c>
      <c r="Q1659" t="s">
        <v>30</v>
      </c>
      <c r="R1659">
        <v>102</v>
      </c>
    </row>
    <row r="1660" spans="1:18" x14ac:dyDescent="0.25">
      <c r="A1660" s="1">
        <v>43773</v>
      </c>
      <c r="B1660" t="s">
        <v>17</v>
      </c>
      <c r="C1660" t="s">
        <v>18</v>
      </c>
      <c r="D1660" t="s">
        <v>526</v>
      </c>
      <c r="E1660" t="s">
        <v>20</v>
      </c>
      <c r="F1660">
        <v>1413300000</v>
      </c>
      <c r="G1660" t="s">
        <v>24</v>
      </c>
      <c r="H1660" t="s">
        <v>242</v>
      </c>
      <c r="I1660">
        <v>37894885</v>
      </c>
      <c r="J1660" t="s">
        <v>243</v>
      </c>
      <c r="K1660" t="s">
        <v>535</v>
      </c>
      <c r="L1660" t="str">
        <f>VLOOKUP(K1660,[1]контракти!$G$2:$H$347,2,FALSE)</f>
        <v>Амбулаторія загальної практики-сімейної медицини "Північний"</v>
      </c>
      <c r="M1660" t="s">
        <v>28</v>
      </c>
      <c r="N1660" t="s">
        <v>22</v>
      </c>
      <c r="O1660" t="s">
        <v>536</v>
      </c>
      <c r="P1660" t="s">
        <v>23</v>
      </c>
      <c r="Q1660" t="s">
        <v>30</v>
      </c>
      <c r="R1660">
        <v>111</v>
      </c>
    </row>
    <row r="1661" spans="1:18" x14ac:dyDescent="0.25">
      <c r="A1661" s="1">
        <v>43773</v>
      </c>
      <c r="B1661" t="s">
        <v>17</v>
      </c>
      <c r="C1661" t="s">
        <v>18</v>
      </c>
      <c r="D1661" t="s">
        <v>526</v>
      </c>
      <c r="E1661" t="s">
        <v>20</v>
      </c>
      <c r="F1661">
        <v>1413300000</v>
      </c>
      <c r="G1661" t="s">
        <v>24</v>
      </c>
      <c r="H1661" t="s">
        <v>242</v>
      </c>
      <c r="I1661">
        <v>37894885</v>
      </c>
      <c r="J1661" t="s">
        <v>243</v>
      </c>
      <c r="K1661" t="s">
        <v>537</v>
      </c>
      <c r="L1661" t="str">
        <f>VLOOKUP(K1661,[1]контракти!$G$2:$H$347,2,FALSE)</f>
        <v>міська амбулаторія ЗПСМ м. Лиман</v>
      </c>
      <c r="M1661" t="s">
        <v>62</v>
      </c>
      <c r="N1661" t="s">
        <v>22</v>
      </c>
      <c r="O1661" t="s">
        <v>538</v>
      </c>
      <c r="P1661" t="s">
        <v>22</v>
      </c>
      <c r="Q1661" t="s">
        <v>30</v>
      </c>
      <c r="R1661">
        <v>320</v>
      </c>
    </row>
    <row r="1662" spans="1:18" x14ac:dyDescent="0.25">
      <c r="A1662" s="1">
        <v>43773</v>
      </c>
      <c r="B1662" t="s">
        <v>17</v>
      </c>
      <c r="C1662" t="s">
        <v>18</v>
      </c>
      <c r="D1662" t="s">
        <v>526</v>
      </c>
      <c r="E1662" t="s">
        <v>20</v>
      </c>
      <c r="F1662">
        <v>1413300000</v>
      </c>
      <c r="G1662" t="s">
        <v>24</v>
      </c>
      <c r="H1662" t="s">
        <v>242</v>
      </c>
      <c r="I1662">
        <v>37894885</v>
      </c>
      <c r="J1662" t="s">
        <v>243</v>
      </c>
      <c r="K1662" t="s">
        <v>537</v>
      </c>
      <c r="L1662" t="str">
        <f>VLOOKUP(K1662,[1]контракти!$G$2:$H$347,2,FALSE)</f>
        <v>міська амбулаторія ЗПСМ м. Лиман</v>
      </c>
      <c r="M1662" t="s">
        <v>62</v>
      </c>
      <c r="N1662" t="s">
        <v>22</v>
      </c>
      <c r="O1662" t="s">
        <v>538</v>
      </c>
      <c r="P1662" t="s">
        <v>23</v>
      </c>
      <c r="Q1662" t="s">
        <v>30</v>
      </c>
      <c r="R1662">
        <v>341</v>
      </c>
    </row>
    <row r="1663" spans="1:18" x14ac:dyDescent="0.25">
      <c r="A1663" s="1">
        <v>43773</v>
      </c>
      <c r="B1663" t="s">
        <v>17</v>
      </c>
      <c r="C1663" t="s">
        <v>18</v>
      </c>
      <c r="D1663" t="s">
        <v>526</v>
      </c>
      <c r="E1663" t="s">
        <v>20</v>
      </c>
      <c r="F1663">
        <v>1413300000</v>
      </c>
      <c r="G1663" t="s">
        <v>24</v>
      </c>
      <c r="H1663" t="s">
        <v>242</v>
      </c>
      <c r="I1663">
        <v>37894885</v>
      </c>
      <c r="J1663" t="s">
        <v>243</v>
      </c>
      <c r="K1663" t="s">
        <v>537</v>
      </c>
      <c r="L1663" t="str">
        <f>VLOOKUP(K1663,[1]контракти!$G$2:$H$347,2,FALSE)</f>
        <v>міська амбулаторія ЗПСМ м. Лиман</v>
      </c>
      <c r="M1663" t="s">
        <v>62</v>
      </c>
      <c r="N1663" t="s">
        <v>22</v>
      </c>
      <c r="O1663" t="s">
        <v>539</v>
      </c>
      <c r="P1663" t="s">
        <v>22</v>
      </c>
      <c r="Q1663" t="s">
        <v>30</v>
      </c>
      <c r="R1663">
        <v>325</v>
      </c>
    </row>
    <row r="1664" spans="1:18" x14ac:dyDescent="0.25">
      <c r="A1664" s="1">
        <v>43773</v>
      </c>
      <c r="B1664" t="s">
        <v>17</v>
      </c>
      <c r="C1664" t="s">
        <v>18</v>
      </c>
      <c r="D1664" t="s">
        <v>526</v>
      </c>
      <c r="E1664" t="s">
        <v>20</v>
      </c>
      <c r="F1664">
        <v>1413300000</v>
      </c>
      <c r="G1664" t="s">
        <v>24</v>
      </c>
      <c r="H1664" t="s">
        <v>242</v>
      </c>
      <c r="I1664">
        <v>37894885</v>
      </c>
      <c r="J1664" t="s">
        <v>243</v>
      </c>
      <c r="K1664" t="s">
        <v>537</v>
      </c>
      <c r="L1664" t="str">
        <f>VLOOKUP(K1664,[1]контракти!$G$2:$H$347,2,FALSE)</f>
        <v>міська амбулаторія ЗПСМ м. Лиман</v>
      </c>
      <c r="M1664" t="s">
        <v>62</v>
      </c>
      <c r="N1664" t="s">
        <v>22</v>
      </c>
      <c r="O1664" t="s">
        <v>539</v>
      </c>
      <c r="P1664" t="s">
        <v>23</v>
      </c>
      <c r="Q1664" t="s">
        <v>30</v>
      </c>
      <c r="R1664">
        <v>371</v>
      </c>
    </row>
    <row r="1665" spans="1:18" x14ac:dyDescent="0.25">
      <c r="A1665" s="1">
        <v>43773</v>
      </c>
      <c r="B1665" t="s">
        <v>17</v>
      </c>
      <c r="C1665" t="s">
        <v>18</v>
      </c>
      <c r="D1665" t="s">
        <v>526</v>
      </c>
      <c r="E1665" t="s">
        <v>20</v>
      </c>
      <c r="F1665">
        <v>1413300000</v>
      </c>
      <c r="G1665" t="s">
        <v>24</v>
      </c>
      <c r="H1665" t="s">
        <v>242</v>
      </c>
      <c r="I1665">
        <v>37894885</v>
      </c>
      <c r="J1665" t="s">
        <v>243</v>
      </c>
      <c r="K1665" t="s">
        <v>537</v>
      </c>
      <c r="L1665" t="str">
        <f>VLOOKUP(K1665,[1]контракти!$G$2:$H$347,2,FALSE)</f>
        <v>міська амбулаторія ЗПСМ м. Лиман</v>
      </c>
      <c r="M1665" t="s">
        <v>28</v>
      </c>
      <c r="N1665" t="s">
        <v>22</v>
      </c>
      <c r="O1665" t="s">
        <v>245</v>
      </c>
      <c r="P1665" t="s">
        <v>22</v>
      </c>
      <c r="Q1665" t="s">
        <v>30</v>
      </c>
      <c r="R1665">
        <v>22</v>
      </c>
    </row>
    <row r="1666" spans="1:18" x14ac:dyDescent="0.25">
      <c r="A1666" s="1">
        <v>43773</v>
      </c>
      <c r="B1666" t="s">
        <v>17</v>
      </c>
      <c r="C1666" t="s">
        <v>18</v>
      </c>
      <c r="D1666" t="s">
        <v>526</v>
      </c>
      <c r="E1666" t="s">
        <v>20</v>
      </c>
      <c r="F1666">
        <v>1413300000</v>
      </c>
      <c r="G1666" t="s">
        <v>24</v>
      </c>
      <c r="H1666" t="s">
        <v>242</v>
      </c>
      <c r="I1666">
        <v>37894885</v>
      </c>
      <c r="J1666" t="s">
        <v>243</v>
      </c>
      <c r="K1666" t="s">
        <v>537</v>
      </c>
      <c r="L1666" t="str">
        <f>VLOOKUP(K1666,[1]контракти!$G$2:$H$347,2,FALSE)</f>
        <v>міська амбулаторія ЗПСМ м. Лиман</v>
      </c>
      <c r="M1666" t="s">
        <v>28</v>
      </c>
      <c r="N1666" t="s">
        <v>22</v>
      </c>
      <c r="O1666" t="s">
        <v>245</v>
      </c>
      <c r="P1666" t="s">
        <v>23</v>
      </c>
      <c r="Q1666" t="s">
        <v>30</v>
      </c>
      <c r="R1666">
        <v>28</v>
      </c>
    </row>
    <row r="1667" spans="1:18" x14ac:dyDescent="0.25">
      <c r="A1667" s="1">
        <v>43773</v>
      </c>
      <c r="B1667" t="s">
        <v>17</v>
      </c>
      <c r="C1667" t="s">
        <v>18</v>
      </c>
      <c r="D1667" t="s">
        <v>526</v>
      </c>
      <c r="E1667" t="s">
        <v>20</v>
      </c>
      <c r="F1667">
        <v>1413300000</v>
      </c>
      <c r="G1667" t="s">
        <v>24</v>
      </c>
      <c r="H1667" t="s">
        <v>242</v>
      </c>
      <c r="I1667">
        <v>37894885</v>
      </c>
      <c r="J1667" t="s">
        <v>243</v>
      </c>
      <c r="K1667" t="s">
        <v>537</v>
      </c>
      <c r="L1667" t="str">
        <f>VLOOKUP(K1667,[1]контракти!$G$2:$H$347,2,FALSE)</f>
        <v>міська амбулаторія ЗПСМ м. Лиман</v>
      </c>
      <c r="M1667" t="s">
        <v>28</v>
      </c>
      <c r="N1667" t="s">
        <v>22</v>
      </c>
      <c r="O1667" t="s">
        <v>540</v>
      </c>
      <c r="P1667" t="s">
        <v>22</v>
      </c>
      <c r="Q1667" t="s">
        <v>30</v>
      </c>
      <c r="R1667">
        <v>12</v>
      </c>
    </row>
    <row r="1668" spans="1:18" x14ac:dyDescent="0.25">
      <c r="A1668" s="1">
        <v>43773</v>
      </c>
      <c r="B1668" t="s">
        <v>17</v>
      </c>
      <c r="C1668" t="s">
        <v>18</v>
      </c>
      <c r="D1668" t="s">
        <v>526</v>
      </c>
      <c r="E1668" t="s">
        <v>20</v>
      </c>
      <c r="F1668">
        <v>1413300000</v>
      </c>
      <c r="G1668" t="s">
        <v>24</v>
      </c>
      <c r="H1668" t="s">
        <v>242</v>
      </c>
      <c r="I1668">
        <v>37894885</v>
      </c>
      <c r="J1668" t="s">
        <v>243</v>
      </c>
      <c r="K1668" t="s">
        <v>537</v>
      </c>
      <c r="L1668" t="str">
        <f>VLOOKUP(K1668,[1]контракти!$G$2:$H$347,2,FALSE)</f>
        <v>міська амбулаторія ЗПСМ м. Лиман</v>
      </c>
      <c r="M1668" t="s">
        <v>28</v>
      </c>
      <c r="N1668" t="s">
        <v>22</v>
      </c>
      <c r="O1668" t="s">
        <v>540</v>
      </c>
      <c r="P1668" t="s">
        <v>23</v>
      </c>
      <c r="Q1668" t="s">
        <v>30</v>
      </c>
      <c r="R1668">
        <v>11</v>
      </c>
    </row>
    <row r="1669" spans="1:18" x14ac:dyDescent="0.25">
      <c r="A1669" s="1">
        <v>43773</v>
      </c>
      <c r="B1669" t="s">
        <v>17</v>
      </c>
      <c r="C1669" t="s">
        <v>18</v>
      </c>
      <c r="D1669" t="s">
        <v>526</v>
      </c>
      <c r="E1669" t="s">
        <v>20</v>
      </c>
      <c r="F1669">
        <v>1413300000</v>
      </c>
      <c r="G1669" t="s">
        <v>24</v>
      </c>
      <c r="H1669" t="s">
        <v>242</v>
      </c>
      <c r="I1669">
        <v>37894885</v>
      </c>
      <c r="J1669" t="s">
        <v>243</v>
      </c>
      <c r="K1669" t="s">
        <v>537</v>
      </c>
      <c r="L1669" t="str">
        <f>VLOOKUP(K1669,[1]контракти!$G$2:$H$347,2,FALSE)</f>
        <v>міська амбулаторія ЗПСМ м. Лиман</v>
      </c>
      <c r="M1669" t="s">
        <v>28</v>
      </c>
      <c r="N1669" t="s">
        <v>22</v>
      </c>
      <c r="O1669" t="s">
        <v>541</v>
      </c>
      <c r="P1669" t="s">
        <v>22</v>
      </c>
      <c r="Q1669" t="s">
        <v>30</v>
      </c>
      <c r="R1669">
        <v>4</v>
      </c>
    </row>
    <row r="1670" spans="1:18" x14ac:dyDescent="0.25">
      <c r="A1670" s="1">
        <v>43773</v>
      </c>
      <c r="B1670" t="s">
        <v>17</v>
      </c>
      <c r="C1670" t="s">
        <v>18</v>
      </c>
      <c r="D1670" t="s">
        <v>526</v>
      </c>
      <c r="E1670" t="s">
        <v>20</v>
      </c>
      <c r="F1670">
        <v>1413300000</v>
      </c>
      <c r="G1670" t="s">
        <v>24</v>
      </c>
      <c r="H1670" t="s">
        <v>242</v>
      </c>
      <c r="I1670">
        <v>37894885</v>
      </c>
      <c r="J1670" t="s">
        <v>243</v>
      </c>
      <c r="K1670" t="s">
        <v>537</v>
      </c>
      <c r="L1670" t="str">
        <f>VLOOKUP(K1670,[1]контракти!$G$2:$H$347,2,FALSE)</f>
        <v>міська амбулаторія ЗПСМ м. Лиман</v>
      </c>
      <c r="M1670" t="s">
        <v>28</v>
      </c>
      <c r="N1670" t="s">
        <v>22</v>
      </c>
      <c r="O1670" t="s">
        <v>541</v>
      </c>
      <c r="P1670" t="s">
        <v>23</v>
      </c>
      <c r="Q1670" t="s">
        <v>30</v>
      </c>
      <c r="R1670">
        <v>3</v>
      </c>
    </row>
    <row r="1671" spans="1:18" x14ac:dyDescent="0.25">
      <c r="A1671" s="1">
        <v>43773</v>
      </c>
      <c r="B1671" t="s">
        <v>17</v>
      </c>
      <c r="C1671" t="s">
        <v>240</v>
      </c>
      <c r="D1671" t="s">
        <v>852</v>
      </c>
      <c r="E1671" t="s">
        <v>135</v>
      </c>
      <c r="F1671">
        <v>1423083205</v>
      </c>
      <c r="G1671" t="s">
        <v>24</v>
      </c>
      <c r="H1671" t="s">
        <v>242</v>
      </c>
      <c r="I1671">
        <v>37894885</v>
      </c>
      <c r="J1671" t="s">
        <v>243</v>
      </c>
      <c r="K1671" t="s">
        <v>853</v>
      </c>
      <c r="L1671" t="str">
        <f>VLOOKUP(K1671,[1]контракти!$G$2:$H$347,2,FALSE)</f>
        <v>Амбулаторія загальної практики-сімейної медицини смт.НОВЕ</v>
      </c>
      <c r="M1671" t="s">
        <v>28</v>
      </c>
      <c r="N1671" t="s">
        <v>22</v>
      </c>
      <c r="O1671" t="s">
        <v>536</v>
      </c>
      <c r="P1671" t="s">
        <v>22</v>
      </c>
      <c r="Q1671" t="s">
        <v>30</v>
      </c>
      <c r="R1671">
        <v>54</v>
      </c>
    </row>
    <row r="1672" spans="1:18" x14ac:dyDescent="0.25">
      <c r="A1672" s="1">
        <v>43773</v>
      </c>
      <c r="B1672" t="s">
        <v>17</v>
      </c>
      <c r="C1672" t="s">
        <v>240</v>
      </c>
      <c r="D1672" t="s">
        <v>852</v>
      </c>
      <c r="E1672" t="s">
        <v>135</v>
      </c>
      <c r="F1672">
        <v>1423083205</v>
      </c>
      <c r="G1672" t="s">
        <v>24</v>
      </c>
      <c r="H1672" t="s">
        <v>242</v>
      </c>
      <c r="I1672">
        <v>37894885</v>
      </c>
      <c r="J1672" t="s">
        <v>243</v>
      </c>
      <c r="K1672" t="s">
        <v>853</v>
      </c>
      <c r="L1672" t="str">
        <f>VLOOKUP(K1672,[1]контракти!$G$2:$H$347,2,FALSE)</f>
        <v>Амбулаторія загальної практики-сімейної медицини смт.НОВЕ</v>
      </c>
      <c r="M1672" t="s">
        <v>28</v>
      </c>
      <c r="N1672" t="s">
        <v>22</v>
      </c>
      <c r="O1672" t="s">
        <v>536</v>
      </c>
      <c r="P1672" t="s">
        <v>23</v>
      </c>
      <c r="Q1672" t="s">
        <v>30</v>
      </c>
      <c r="R1672">
        <v>45</v>
      </c>
    </row>
    <row r="1673" spans="1:18" x14ac:dyDescent="0.25">
      <c r="A1673" s="1">
        <v>43773</v>
      </c>
      <c r="B1673" t="s">
        <v>17</v>
      </c>
      <c r="C1673" t="s">
        <v>240</v>
      </c>
      <c r="D1673" t="s">
        <v>899</v>
      </c>
      <c r="E1673" t="s">
        <v>38</v>
      </c>
      <c r="F1673">
        <v>1423056000</v>
      </c>
      <c r="G1673" t="s">
        <v>24</v>
      </c>
      <c r="H1673" t="s">
        <v>242</v>
      </c>
      <c r="I1673">
        <v>37894885</v>
      </c>
      <c r="J1673" t="s">
        <v>243</v>
      </c>
      <c r="K1673" t="s">
        <v>900</v>
      </c>
      <c r="L1673" t="str">
        <f>VLOOKUP(K1673,[1]контракти!$G$2:$H$347,2,FALSE)</f>
        <v>Амбулаторія загальної практики-сімейної медицини смт.НОВОСЕЛІВКА</v>
      </c>
      <c r="M1673" t="s">
        <v>28</v>
      </c>
      <c r="N1673" t="s">
        <v>22</v>
      </c>
      <c r="O1673" t="s">
        <v>901</v>
      </c>
      <c r="P1673" t="s">
        <v>22</v>
      </c>
      <c r="Q1673" t="s">
        <v>30</v>
      </c>
      <c r="R1673">
        <v>151</v>
      </c>
    </row>
    <row r="1674" spans="1:18" x14ac:dyDescent="0.25">
      <c r="A1674" s="1">
        <v>43773</v>
      </c>
      <c r="B1674" t="s">
        <v>17</v>
      </c>
      <c r="C1674" t="s">
        <v>240</v>
      </c>
      <c r="D1674" t="s">
        <v>899</v>
      </c>
      <c r="E1674" t="s">
        <v>38</v>
      </c>
      <c r="F1674">
        <v>1423056000</v>
      </c>
      <c r="G1674" t="s">
        <v>24</v>
      </c>
      <c r="H1674" t="s">
        <v>242</v>
      </c>
      <c r="I1674">
        <v>37894885</v>
      </c>
      <c r="J1674" t="s">
        <v>243</v>
      </c>
      <c r="K1674" t="s">
        <v>900</v>
      </c>
      <c r="L1674" t="str">
        <f>VLOOKUP(K1674,[1]контракти!$G$2:$H$347,2,FALSE)</f>
        <v>Амбулаторія загальної практики-сімейної медицини смт.НОВОСЕЛІВКА</v>
      </c>
      <c r="M1674" t="s">
        <v>28</v>
      </c>
      <c r="N1674" t="s">
        <v>22</v>
      </c>
      <c r="O1674" t="s">
        <v>901</v>
      </c>
      <c r="P1674" t="s">
        <v>23</v>
      </c>
      <c r="Q1674" t="s">
        <v>30</v>
      </c>
      <c r="R1674">
        <v>163</v>
      </c>
    </row>
    <row r="1675" spans="1:18" x14ac:dyDescent="0.25">
      <c r="A1675" s="1">
        <v>43773</v>
      </c>
      <c r="B1675" t="s">
        <v>17</v>
      </c>
      <c r="C1675" t="s">
        <v>240</v>
      </c>
      <c r="D1675" t="s">
        <v>1014</v>
      </c>
      <c r="E1675" t="s">
        <v>44</v>
      </c>
      <c r="F1675">
        <v>1423084301</v>
      </c>
      <c r="G1675" t="s">
        <v>24</v>
      </c>
      <c r="H1675" t="s">
        <v>242</v>
      </c>
      <c r="I1675">
        <v>37894885</v>
      </c>
      <c r="J1675" t="s">
        <v>243</v>
      </c>
      <c r="K1675" t="s">
        <v>1015</v>
      </c>
      <c r="L1675" t="str">
        <f>VLOOKUP(K1675,[1]контракти!$G$2:$H$347,2,FALSE)</f>
        <v>Амбулаторія загальної практики-сімейної медицини с.РУБЦІ</v>
      </c>
      <c r="M1675" t="s">
        <v>28</v>
      </c>
      <c r="N1675" t="s">
        <v>22</v>
      </c>
      <c r="O1675" t="s">
        <v>1016</v>
      </c>
      <c r="P1675" t="s">
        <v>22</v>
      </c>
      <c r="Q1675" t="s">
        <v>30</v>
      </c>
      <c r="R1675">
        <v>127</v>
      </c>
    </row>
    <row r="1676" spans="1:18" x14ac:dyDescent="0.25">
      <c r="A1676" s="1">
        <v>43773</v>
      </c>
      <c r="B1676" t="s">
        <v>17</v>
      </c>
      <c r="C1676" t="s">
        <v>240</v>
      </c>
      <c r="D1676" t="s">
        <v>1014</v>
      </c>
      <c r="E1676" t="s">
        <v>44</v>
      </c>
      <c r="F1676">
        <v>1423084301</v>
      </c>
      <c r="G1676" t="s">
        <v>24</v>
      </c>
      <c r="H1676" t="s">
        <v>242</v>
      </c>
      <c r="I1676">
        <v>37894885</v>
      </c>
      <c r="J1676" t="s">
        <v>243</v>
      </c>
      <c r="K1676" t="s">
        <v>1015</v>
      </c>
      <c r="L1676" t="str">
        <f>VLOOKUP(K1676,[1]контракти!$G$2:$H$347,2,FALSE)</f>
        <v>Амбулаторія загальної практики-сімейної медицини с.РУБЦІ</v>
      </c>
      <c r="M1676" t="s">
        <v>28</v>
      </c>
      <c r="N1676" t="s">
        <v>22</v>
      </c>
      <c r="O1676" t="s">
        <v>1016</v>
      </c>
      <c r="P1676" t="s">
        <v>23</v>
      </c>
      <c r="Q1676" t="s">
        <v>30</v>
      </c>
      <c r="R1676">
        <v>151</v>
      </c>
    </row>
    <row r="1677" spans="1:18" x14ac:dyDescent="0.25">
      <c r="A1677" s="1">
        <v>43773</v>
      </c>
      <c r="B1677" t="s">
        <v>17</v>
      </c>
      <c r="C1677" t="s">
        <v>240</v>
      </c>
      <c r="D1677" t="s">
        <v>1168</v>
      </c>
      <c r="E1677" t="s">
        <v>44</v>
      </c>
      <c r="F1677">
        <v>1423055701</v>
      </c>
      <c r="G1677" t="s">
        <v>24</v>
      </c>
      <c r="H1677" t="s">
        <v>242</v>
      </c>
      <c r="I1677">
        <v>37894885</v>
      </c>
      <c r="J1677" t="s">
        <v>243</v>
      </c>
      <c r="K1677" t="s">
        <v>1169</v>
      </c>
      <c r="L1677" t="str">
        <f>VLOOKUP(K1677,[1]контракти!$G$2:$H$347,2,FALSE)</f>
        <v>Амбулаторія загальної практики-сімейної медицини с.ТОРСЬКЕ</v>
      </c>
      <c r="M1677" t="s">
        <v>28</v>
      </c>
      <c r="N1677" t="s">
        <v>22</v>
      </c>
      <c r="O1677" t="s">
        <v>1170</v>
      </c>
      <c r="P1677" t="s">
        <v>22</v>
      </c>
      <c r="Q1677" t="s">
        <v>30</v>
      </c>
      <c r="R1677">
        <v>100</v>
      </c>
    </row>
    <row r="1678" spans="1:18" x14ac:dyDescent="0.25">
      <c r="A1678" s="1">
        <v>43773</v>
      </c>
      <c r="B1678" t="s">
        <v>17</v>
      </c>
      <c r="C1678" t="s">
        <v>240</v>
      </c>
      <c r="D1678" t="s">
        <v>1168</v>
      </c>
      <c r="E1678" t="s">
        <v>44</v>
      </c>
      <c r="F1678">
        <v>1423055701</v>
      </c>
      <c r="G1678" t="s">
        <v>24</v>
      </c>
      <c r="H1678" t="s">
        <v>242</v>
      </c>
      <c r="I1678">
        <v>37894885</v>
      </c>
      <c r="J1678" t="s">
        <v>243</v>
      </c>
      <c r="K1678" t="s">
        <v>1169</v>
      </c>
      <c r="L1678" t="str">
        <f>VLOOKUP(K1678,[1]контракти!$G$2:$H$347,2,FALSE)</f>
        <v>Амбулаторія загальної практики-сімейної медицини с.ТОРСЬКЕ</v>
      </c>
      <c r="M1678" t="s">
        <v>28</v>
      </c>
      <c r="N1678" t="s">
        <v>22</v>
      </c>
      <c r="O1678" t="s">
        <v>1170</v>
      </c>
      <c r="P1678" t="s">
        <v>23</v>
      </c>
      <c r="Q1678" t="s">
        <v>30</v>
      </c>
      <c r="R1678">
        <v>98</v>
      </c>
    </row>
    <row r="1679" spans="1:18" x14ac:dyDescent="0.25">
      <c r="A1679" s="1">
        <v>43773</v>
      </c>
      <c r="B1679" t="s">
        <v>17</v>
      </c>
      <c r="C1679" t="s">
        <v>240</v>
      </c>
      <c r="D1679" t="s">
        <v>1223</v>
      </c>
      <c r="E1679" t="s">
        <v>38</v>
      </c>
      <c r="F1679">
        <v>1423056400</v>
      </c>
      <c r="G1679" t="s">
        <v>24</v>
      </c>
      <c r="H1679" t="s">
        <v>242</v>
      </c>
      <c r="I1679">
        <v>37894885</v>
      </c>
      <c r="J1679" t="s">
        <v>243</v>
      </c>
      <c r="K1679" t="s">
        <v>1224</v>
      </c>
      <c r="L1679" t="str">
        <f>VLOOKUP(K1679,[1]контракти!$G$2:$H$347,2,FALSE)</f>
        <v>Амбулаторія загальної практики-сімейної медицини смт.ЯМПІЛЬ</v>
      </c>
      <c r="M1679" t="s">
        <v>28</v>
      </c>
      <c r="N1679" t="s">
        <v>23</v>
      </c>
      <c r="O1679" t="s">
        <v>1225</v>
      </c>
      <c r="P1679" t="s">
        <v>22</v>
      </c>
      <c r="Q1679" t="s">
        <v>30</v>
      </c>
      <c r="R1679">
        <v>113</v>
      </c>
    </row>
    <row r="1680" spans="1:18" x14ac:dyDescent="0.25">
      <c r="A1680" s="1">
        <v>43773</v>
      </c>
      <c r="B1680" t="s">
        <v>17</v>
      </c>
      <c r="C1680" t="s">
        <v>240</v>
      </c>
      <c r="D1680" t="s">
        <v>1223</v>
      </c>
      <c r="E1680" t="s">
        <v>38</v>
      </c>
      <c r="F1680">
        <v>1423056400</v>
      </c>
      <c r="G1680" t="s">
        <v>24</v>
      </c>
      <c r="H1680" t="s">
        <v>242</v>
      </c>
      <c r="I1680">
        <v>37894885</v>
      </c>
      <c r="J1680" t="s">
        <v>243</v>
      </c>
      <c r="K1680" t="s">
        <v>1224</v>
      </c>
      <c r="L1680" t="str">
        <f>VLOOKUP(K1680,[1]контракти!$G$2:$H$347,2,FALSE)</f>
        <v>Амбулаторія загальної практики-сімейної медицини смт.ЯМПІЛЬ</v>
      </c>
      <c r="M1680" t="s">
        <v>28</v>
      </c>
      <c r="N1680" t="s">
        <v>23</v>
      </c>
      <c r="O1680" t="s">
        <v>1225</v>
      </c>
      <c r="P1680" t="s">
        <v>23</v>
      </c>
      <c r="Q1680" t="s">
        <v>30</v>
      </c>
      <c r="R1680">
        <v>124</v>
      </c>
    </row>
    <row r="1681" spans="1:18" x14ac:dyDescent="0.25">
      <c r="A1681" s="1">
        <v>43773</v>
      </c>
      <c r="B1681" t="s">
        <v>17</v>
      </c>
      <c r="C1681" t="s">
        <v>240</v>
      </c>
      <c r="D1681" t="s">
        <v>1226</v>
      </c>
      <c r="E1681" t="s">
        <v>38</v>
      </c>
      <c r="F1681">
        <v>1423056600</v>
      </c>
      <c r="G1681" t="s">
        <v>24</v>
      </c>
      <c r="H1681" t="s">
        <v>242</v>
      </c>
      <c r="I1681">
        <v>37894885</v>
      </c>
      <c r="J1681" t="s">
        <v>243</v>
      </c>
      <c r="K1681" t="s">
        <v>1227</v>
      </c>
      <c r="L1681" t="str">
        <f>VLOOKUP(K1681,[1]контракти!$G$2:$H$347,2,FALSE)</f>
        <v>Амбулаторія загальної практики-сімейної медицини смт.ЯРОВА</v>
      </c>
      <c r="M1681" t="s">
        <v>28</v>
      </c>
      <c r="N1681" t="s">
        <v>22</v>
      </c>
      <c r="O1681" t="s">
        <v>1228</v>
      </c>
      <c r="P1681" t="s">
        <v>22</v>
      </c>
      <c r="Q1681" t="s">
        <v>30</v>
      </c>
      <c r="R1681">
        <v>97</v>
      </c>
    </row>
    <row r="1682" spans="1:18" x14ac:dyDescent="0.25">
      <c r="A1682" s="1">
        <v>43773</v>
      </c>
      <c r="B1682" t="s">
        <v>17</v>
      </c>
      <c r="C1682" t="s">
        <v>240</v>
      </c>
      <c r="D1682" t="s">
        <v>1226</v>
      </c>
      <c r="E1682" t="s">
        <v>38</v>
      </c>
      <c r="F1682">
        <v>1423056600</v>
      </c>
      <c r="G1682" t="s">
        <v>24</v>
      </c>
      <c r="H1682" t="s">
        <v>242</v>
      </c>
      <c r="I1682">
        <v>37894885</v>
      </c>
      <c r="J1682" t="s">
        <v>243</v>
      </c>
      <c r="K1682" t="s">
        <v>1227</v>
      </c>
      <c r="L1682" t="str">
        <f>VLOOKUP(K1682,[1]контракти!$G$2:$H$347,2,FALSE)</f>
        <v>Амбулаторія загальної практики-сімейної медицини смт.ЯРОВА</v>
      </c>
      <c r="M1682" t="s">
        <v>28</v>
      </c>
      <c r="N1682" t="s">
        <v>22</v>
      </c>
      <c r="O1682" t="s">
        <v>1228</v>
      </c>
      <c r="P1682" t="s">
        <v>23</v>
      </c>
      <c r="Q1682" t="s">
        <v>30</v>
      </c>
      <c r="R1682">
        <v>105</v>
      </c>
    </row>
    <row r="1683" spans="1:18" x14ac:dyDescent="0.25">
      <c r="A1683" s="1">
        <v>43773</v>
      </c>
      <c r="B1683" t="s">
        <v>17</v>
      </c>
      <c r="C1683" t="s">
        <v>18</v>
      </c>
      <c r="D1683" t="s">
        <v>854</v>
      </c>
      <c r="E1683" t="s">
        <v>20</v>
      </c>
      <c r="F1683">
        <v>1413600000</v>
      </c>
      <c r="G1683" t="s">
        <v>24</v>
      </c>
      <c r="H1683" s="3" t="s">
        <v>855</v>
      </c>
      <c r="I1683">
        <v>37909178</v>
      </c>
      <c r="J1683" t="s">
        <v>856</v>
      </c>
      <c r="K1683" t="s">
        <v>857</v>
      </c>
      <c r="L1683" t="str">
        <f>VLOOKUP(K1683,[1]контракти!$G$2:$H$347,2,FALSE)</f>
        <v>Амбулаторія</v>
      </c>
      <c r="M1683" t="s">
        <v>62</v>
      </c>
      <c r="N1683" t="s">
        <v>22</v>
      </c>
      <c r="O1683" t="s">
        <v>858</v>
      </c>
      <c r="P1683" t="s">
        <v>22</v>
      </c>
      <c r="Q1683" t="s">
        <v>32</v>
      </c>
      <c r="R1683">
        <v>204</v>
      </c>
    </row>
    <row r="1684" spans="1:18" x14ac:dyDescent="0.25">
      <c r="A1684" s="1">
        <v>43773</v>
      </c>
      <c r="B1684" t="s">
        <v>17</v>
      </c>
      <c r="C1684" t="s">
        <v>18</v>
      </c>
      <c r="D1684" t="s">
        <v>854</v>
      </c>
      <c r="E1684" t="s">
        <v>20</v>
      </c>
      <c r="F1684">
        <v>1413600000</v>
      </c>
      <c r="G1684" t="s">
        <v>24</v>
      </c>
      <c r="H1684" s="3" t="s">
        <v>855</v>
      </c>
      <c r="I1684">
        <v>37909178</v>
      </c>
      <c r="J1684" t="s">
        <v>856</v>
      </c>
      <c r="K1684" t="s">
        <v>857</v>
      </c>
      <c r="L1684" t="str">
        <f>VLOOKUP(K1684,[1]контракти!$G$2:$H$347,2,FALSE)</f>
        <v>Амбулаторія</v>
      </c>
      <c r="M1684" t="s">
        <v>62</v>
      </c>
      <c r="N1684" t="s">
        <v>22</v>
      </c>
      <c r="O1684" t="s">
        <v>858</v>
      </c>
      <c r="P1684" t="s">
        <v>23</v>
      </c>
      <c r="Q1684" t="s">
        <v>32</v>
      </c>
      <c r="R1684">
        <v>181</v>
      </c>
    </row>
    <row r="1685" spans="1:18" x14ac:dyDescent="0.25">
      <c r="A1685" s="1">
        <v>43773</v>
      </c>
      <c r="B1685" t="s">
        <v>17</v>
      </c>
      <c r="C1685" t="s">
        <v>18</v>
      </c>
      <c r="D1685" t="s">
        <v>854</v>
      </c>
      <c r="E1685" t="s">
        <v>20</v>
      </c>
      <c r="F1685">
        <v>1413600000</v>
      </c>
      <c r="G1685" t="s">
        <v>24</v>
      </c>
      <c r="H1685" s="3" t="s">
        <v>855</v>
      </c>
      <c r="I1685">
        <v>37909178</v>
      </c>
      <c r="J1685" t="s">
        <v>856</v>
      </c>
      <c r="K1685" t="s">
        <v>857</v>
      </c>
      <c r="L1685" t="str">
        <f>VLOOKUP(K1685,[1]контракти!$G$2:$H$347,2,FALSE)</f>
        <v>Амбулаторія</v>
      </c>
      <c r="M1685" t="s">
        <v>62</v>
      </c>
      <c r="N1685" t="s">
        <v>23</v>
      </c>
      <c r="O1685" t="s">
        <v>859</v>
      </c>
      <c r="P1685" t="s">
        <v>22</v>
      </c>
      <c r="Q1685" t="s">
        <v>32</v>
      </c>
      <c r="R1685">
        <v>27</v>
      </c>
    </row>
    <row r="1686" spans="1:18" x14ac:dyDescent="0.25">
      <c r="A1686" s="1">
        <v>43773</v>
      </c>
      <c r="B1686" t="s">
        <v>17</v>
      </c>
      <c r="C1686" t="s">
        <v>18</v>
      </c>
      <c r="D1686" t="s">
        <v>854</v>
      </c>
      <c r="E1686" t="s">
        <v>20</v>
      </c>
      <c r="F1686">
        <v>1413600000</v>
      </c>
      <c r="G1686" t="s">
        <v>24</v>
      </c>
      <c r="H1686" s="3" t="s">
        <v>855</v>
      </c>
      <c r="I1686">
        <v>37909178</v>
      </c>
      <c r="J1686" t="s">
        <v>856</v>
      </c>
      <c r="K1686" t="s">
        <v>857</v>
      </c>
      <c r="L1686" t="str">
        <f>VLOOKUP(K1686,[1]контракти!$G$2:$H$347,2,FALSE)</f>
        <v>Амбулаторія</v>
      </c>
      <c r="M1686" t="s">
        <v>62</v>
      </c>
      <c r="N1686" t="s">
        <v>23</v>
      </c>
      <c r="O1686" t="s">
        <v>859</v>
      </c>
      <c r="P1686" t="s">
        <v>23</v>
      </c>
      <c r="Q1686" t="s">
        <v>32</v>
      </c>
      <c r="R1686">
        <v>39</v>
      </c>
    </row>
    <row r="1687" spans="1:18" x14ac:dyDescent="0.25">
      <c r="A1687" s="1">
        <v>43773</v>
      </c>
      <c r="B1687" t="s">
        <v>17</v>
      </c>
      <c r="C1687" t="s">
        <v>18</v>
      </c>
      <c r="D1687" t="s">
        <v>854</v>
      </c>
      <c r="E1687" t="s">
        <v>20</v>
      </c>
      <c r="F1687">
        <v>1413600000</v>
      </c>
      <c r="G1687" t="s">
        <v>24</v>
      </c>
      <c r="H1687" s="3" t="s">
        <v>855</v>
      </c>
      <c r="I1687">
        <v>37909178</v>
      </c>
      <c r="J1687" t="s">
        <v>856</v>
      </c>
      <c r="K1687" t="s">
        <v>857</v>
      </c>
      <c r="L1687" t="str">
        <f>VLOOKUP(K1687,[1]контракти!$G$2:$H$347,2,FALSE)</f>
        <v>Амбулаторія</v>
      </c>
      <c r="M1687" t="s">
        <v>28</v>
      </c>
      <c r="N1687" t="s">
        <v>22</v>
      </c>
      <c r="O1687" t="s">
        <v>861</v>
      </c>
      <c r="P1687" t="s">
        <v>22</v>
      </c>
      <c r="Q1687" t="s">
        <v>32</v>
      </c>
      <c r="R1687">
        <v>8</v>
      </c>
    </row>
    <row r="1688" spans="1:18" x14ac:dyDescent="0.25">
      <c r="A1688" s="1">
        <v>43773</v>
      </c>
      <c r="B1688" t="s">
        <v>17</v>
      </c>
      <c r="C1688" t="s">
        <v>18</v>
      </c>
      <c r="D1688" t="s">
        <v>854</v>
      </c>
      <c r="E1688" t="s">
        <v>20</v>
      </c>
      <c r="F1688">
        <v>1413600000</v>
      </c>
      <c r="G1688" t="s">
        <v>24</v>
      </c>
      <c r="H1688" s="3" t="s">
        <v>855</v>
      </c>
      <c r="I1688">
        <v>37909178</v>
      </c>
      <c r="J1688" t="s">
        <v>856</v>
      </c>
      <c r="K1688" t="s">
        <v>857</v>
      </c>
      <c r="L1688" t="str">
        <f>VLOOKUP(K1688,[1]контракти!$G$2:$H$347,2,FALSE)</f>
        <v>Амбулаторія</v>
      </c>
      <c r="M1688" t="s">
        <v>28</v>
      </c>
      <c r="N1688" t="s">
        <v>22</v>
      </c>
      <c r="O1688" t="s">
        <v>861</v>
      </c>
      <c r="P1688" t="s">
        <v>23</v>
      </c>
      <c r="Q1688" t="s">
        <v>32</v>
      </c>
      <c r="R1688">
        <v>10</v>
      </c>
    </row>
    <row r="1689" spans="1:18" x14ac:dyDescent="0.25">
      <c r="A1689" s="1">
        <v>43773</v>
      </c>
      <c r="B1689" t="s">
        <v>17</v>
      </c>
      <c r="C1689" t="s">
        <v>18</v>
      </c>
      <c r="D1689" t="s">
        <v>854</v>
      </c>
      <c r="E1689" t="s">
        <v>20</v>
      </c>
      <c r="F1689">
        <v>1413600000</v>
      </c>
      <c r="G1689" t="s">
        <v>24</v>
      </c>
      <c r="H1689" s="3" t="s">
        <v>855</v>
      </c>
      <c r="I1689">
        <v>37909178</v>
      </c>
      <c r="J1689" t="s">
        <v>856</v>
      </c>
      <c r="K1689" t="s">
        <v>857</v>
      </c>
      <c r="L1689" t="str">
        <f>VLOOKUP(K1689,[1]контракти!$G$2:$H$347,2,FALSE)</f>
        <v>Амбулаторія</v>
      </c>
      <c r="M1689" t="s">
        <v>28</v>
      </c>
      <c r="N1689" t="s">
        <v>22</v>
      </c>
      <c r="O1689" t="s">
        <v>862</v>
      </c>
      <c r="P1689" t="s">
        <v>22</v>
      </c>
      <c r="Q1689" t="s">
        <v>32</v>
      </c>
      <c r="R1689">
        <v>10</v>
      </c>
    </row>
    <row r="1690" spans="1:18" x14ac:dyDescent="0.25">
      <c r="A1690" s="1">
        <v>43773</v>
      </c>
      <c r="B1690" t="s">
        <v>17</v>
      </c>
      <c r="C1690" t="s">
        <v>18</v>
      </c>
      <c r="D1690" t="s">
        <v>854</v>
      </c>
      <c r="E1690" t="s">
        <v>20</v>
      </c>
      <c r="F1690">
        <v>1413600000</v>
      </c>
      <c r="G1690" t="s">
        <v>24</v>
      </c>
      <c r="H1690" s="3" t="s">
        <v>855</v>
      </c>
      <c r="I1690">
        <v>37909178</v>
      </c>
      <c r="J1690" t="s">
        <v>856</v>
      </c>
      <c r="K1690" t="s">
        <v>857</v>
      </c>
      <c r="L1690" t="str">
        <f>VLOOKUP(K1690,[1]контракти!$G$2:$H$347,2,FALSE)</f>
        <v>Амбулаторія</v>
      </c>
      <c r="M1690" t="s">
        <v>28</v>
      </c>
      <c r="N1690" t="s">
        <v>22</v>
      </c>
      <c r="O1690" t="s">
        <v>862</v>
      </c>
      <c r="P1690" t="s">
        <v>23</v>
      </c>
      <c r="Q1690" t="s">
        <v>32</v>
      </c>
      <c r="R1690">
        <v>9</v>
      </c>
    </row>
    <row r="1691" spans="1:18" x14ac:dyDescent="0.25">
      <c r="A1691" s="1">
        <v>43773</v>
      </c>
      <c r="B1691" t="s">
        <v>17</v>
      </c>
      <c r="C1691" t="s">
        <v>18</v>
      </c>
      <c r="D1691" t="s">
        <v>854</v>
      </c>
      <c r="E1691" t="s">
        <v>20</v>
      </c>
      <c r="F1691">
        <v>1413600000</v>
      </c>
      <c r="G1691" t="s">
        <v>24</v>
      </c>
      <c r="H1691" s="3" t="s">
        <v>855</v>
      </c>
      <c r="I1691">
        <v>37909178</v>
      </c>
      <c r="J1691" t="s">
        <v>856</v>
      </c>
      <c r="K1691" t="s">
        <v>857</v>
      </c>
      <c r="L1691" t="str">
        <f>VLOOKUP(K1691,[1]контракти!$G$2:$H$347,2,FALSE)</f>
        <v>Амбулаторія</v>
      </c>
      <c r="M1691" t="s">
        <v>28</v>
      </c>
      <c r="N1691" t="s">
        <v>22</v>
      </c>
      <c r="O1691" t="s">
        <v>863</v>
      </c>
      <c r="P1691" t="s">
        <v>22</v>
      </c>
      <c r="Q1691" t="s">
        <v>32</v>
      </c>
      <c r="R1691">
        <v>1</v>
      </c>
    </row>
    <row r="1692" spans="1:18" x14ac:dyDescent="0.25">
      <c r="A1692" s="1">
        <v>43773</v>
      </c>
      <c r="B1692" t="s">
        <v>17</v>
      </c>
      <c r="C1692" t="s">
        <v>18</v>
      </c>
      <c r="D1692" t="s">
        <v>854</v>
      </c>
      <c r="E1692" t="s">
        <v>20</v>
      </c>
      <c r="F1692">
        <v>1413600000</v>
      </c>
      <c r="G1692" t="s">
        <v>24</v>
      </c>
      <c r="H1692" s="3" t="s">
        <v>855</v>
      </c>
      <c r="I1692">
        <v>37909178</v>
      </c>
      <c r="J1692" t="s">
        <v>856</v>
      </c>
      <c r="K1692" t="s">
        <v>857</v>
      </c>
      <c r="L1692" t="str">
        <f>VLOOKUP(K1692,[1]контракти!$G$2:$H$347,2,FALSE)</f>
        <v>Амбулаторія</v>
      </c>
      <c r="M1692" t="s">
        <v>28</v>
      </c>
      <c r="N1692" t="s">
        <v>22</v>
      </c>
      <c r="O1692" t="s">
        <v>863</v>
      </c>
      <c r="P1692" t="s">
        <v>23</v>
      </c>
      <c r="Q1692" t="s">
        <v>32</v>
      </c>
      <c r="R1692">
        <v>10</v>
      </c>
    </row>
    <row r="1693" spans="1:18" x14ac:dyDescent="0.25">
      <c r="A1693" s="1">
        <v>43773</v>
      </c>
      <c r="B1693" t="s">
        <v>17</v>
      </c>
      <c r="C1693" t="s">
        <v>18</v>
      </c>
      <c r="D1693" t="s">
        <v>854</v>
      </c>
      <c r="E1693" t="s">
        <v>20</v>
      </c>
      <c r="F1693">
        <v>1413600000</v>
      </c>
      <c r="G1693" t="s">
        <v>24</v>
      </c>
      <c r="H1693" s="3" t="s">
        <v>855</v>
      </c>
      <c r="I1693">
        <v>37909178</v>
      </c>
      <c r="J1693" t="s">
        <v>856</v>
      </c>
      <c r="K1693" t="s">
        <v>857</v>
      </c>
      <c r="L1693" t="str">
        <f>VLOOKUP(K1693,[1]контракти!$G$2:$H$347,2,FALSE)</f>
        <v>Амбулаторія</v>
      </c>
      <c r="M1693" t="s">
        <v>28</v>
      </c>
      <c r="N1693" t="s">
        <v>22</v>
      </c>
      <c r="O1693" t="s">
        <v>864</v>
      </c>
      <c r="P1693" t="s">
        <v>22</v>
      </c>
      <c r="Q1693" t="s">
        <v>32</v>
      </c>
      <c r="R1693">
        <v>47</v>
      </c>
    </row>
    <row r="1694" spans="1:18" x14ac:dyDescent="0.25">
      <c r="A1694" s="1">
        <v>43773</v>
      </c>
      <c r="B1694" t="s">
        <v>17</v>
      </c>
      <c r="C1694" t="s">
        <v>18</v>
      </c>
      <c r="D1694" t="s">
        <v>854</v>
      </c>
      <c r="E1694" t="s">
        <v>20</v>
      </c>
      <c r="F1694">
        <v>1413600000</v>
      </c>
      <c r="G1694" t="s">
        <v>24</v>
      </c>
      <c r="H1694" s="3" t="s">
        <v>855</v>
      </c>
      <c r="I1694">
        <v>37909178</v>
      </c>
      <c r="J1694" t="s">
        <v>856</v>
      </c>
      <c r="K1694" t="s">
        <v>857</v>
      </c>
      <c r="L1694" t="str">
        <f>VLOOKUP(K1694,[1]контракти!$G$2:$H$347,2,FALSE)</f>
        <v>Амбулаторія</v>
      </c>
      <c r="M1694" t="s">
        <v>28</v>
      </c>
      <c r="N1694" t="s">
        <v>22</v>
      </c>
      <c r="O1694" t="s">
        <v>864</v>
      </c>
      <c r="P1694" t="s">
        <v>23</v>
      </c>
      <c r="Q1694" t="s">
        <v>32</v>
      </c>
      <c r="R1694">
        <v>45</v>
      </c>
    </row>
    <row r="1695" spans="1:18" x14ac:dyDescent="0.25">
      <c r="A1695" s="1">
        <v>43773</v>
      </c>
      <c r="B1695" t="s">
        <v>17</v>
      </c>
      <c r="C1695" t="s">
        <v>18</v>
      </c>
      <c r="D1695" t="s">
        <v>854</v>
      </c>
      <c r="E1695" t="s">
        <v>20</v>
      </c>
      <c r="F1695">
        <v>1413600000</v>
      </c>
      <c r="G1695" t="s">
        <v>24</v>
      </c>
      <c r="H1695" s="3" t="s">
        <v>855</v>
      </c>
      <c r="I1695">
        <v>37909178</v>
      </c>
      <c r="J1695" t="s">
        <v>856</v>
      </c>
      <c r="K1695" t="s">
        <v>857</v>
      </c>
      <c r="L1695" t="str">
        <f>VLOOKUP(K1695,[1]контракти!$G$2:$H$347,2,FALSE)</f>
        <v>Амбулаторія</v>
      </c>
      <c r="M1695" t="s">
        <v>62</v>
      </c>
      <c r="N1695" t="s">
        <v>22</v>
      </c>
      <c r="O1695" t="s">
        <v>858</v>
      </c>
      <c r="P1695" t="s">
        <v>22</v>
      </c>
      <c r="Q1695" t="s">
        <v>30</v>
      </c>
      <c r="R1695">
        <v>318</v>
      </c>
    </row>
    <row r="1696" spans="1:18" x14ac:dyDescent="0.25">
      <c r="A1696" s="1">
        <v>43773</v>
      </c>
      <c r="B1696" t="s">
        <v>17</v>
      </c>
      <c r="C1696" t="s">
        <v>18</v>
      </c>
      <c r="D1696" t="s">
        <v>854</v>
      </c>
      <c r="E1696" t="s">
        <v>20</v>
      </c>
      <c r="F1696">
        <v>1413600000</v>
      </c>
      <c r="G1696" t="s">
        <v>24</v>
      </c>
      <c r="H1696" s="3" t="s">
        <v>855</v>
      </c>
      <c r="I1696">
        <v>37909178</v>
      </c>
      <c r="J1696" t="s">
        <v>856</v>
      </c>
      <c r="K1696" t="s">
        <v>857</v>
      </c>
      <c r="L1696" t="str">
        <f>VLOOKUP(K1696,[1]контракти!$G$2:$H$347,2,FALSE)</f>
        <v>Амбулаторія</v>
      </c>
      <c r="M1696" t="s">
        <v>62</v>
      </c>
      <c r="N1696" t="s">
        <v>22</v>
      </c>
      <c r="O1696" t="s">
        <v>858</v>
      </c>
      <c r="P1696" t="s">
        <v>23</v>
      </c>
      <c r="Q1696" t="s">
        <v>30</v>
      </c>
      <c r="R1696">
        <v>338</v>
      </c>
    </row>
    <row r="1697" spans="1:18" x14ac:dyDescent="0.25">
      <c r="A1697" s="1">
        <v>43773</v>
      </c>
      <c r="B1697" t="s">
        <v>17</v>
      </c>
      <c r="C1697" t="s">
        <v>18</v>
      </c>
      <c r="D1697" t="s">
        <v>854</v>
      </c>
      <c r="E1697" t="s">
        <v>20</v>
      </c>
      <c r="F1697">
        <v>1413600000</v>
      </c>
      <c r="G1697" t="s">
        <v>24</v>
      </c>
      <c r="H1697" s="3" t="s">
        <v>855</v>
      </c>
      <c r="I1697">
        <v>37909178</v>
      </c>
      <c r="J1697" t="s">
        <v>856</v>
      </c>
      <c r="K1697" t="s">
        <v>857</v>
      </c>
      <c r="L1697" t="str">
        <f>VLOOKUP(K1697,[1]контракти!$G$2:$H$347,2,FALSE)</f>
        <v>Амбулаторія</v>
      </c>
      <c r="M1697" t="s">
        <v>62</v>
      </c>
      <c r="N1697" t="s">
        <v>23</v>
      </c>
      <c r="O1697" t="s">
        <v>859</v>
      </c>
      <c r="P1697" t="s">
        <v>22</v>
      </c>
      <c r="Q1697" t="s">
        <v>30</v>
      </c>
      <c r="R1697">
        <v>28</v>
      </c>
    </row>
    <row r="1698" spans="1:18" x14ac:dyDescent="0.25">
      <c r="A1698" s="1">
        <v>43773</v>
      </c>
      <c r="B1698" t="s">
        <v>17</v>
      </c>
      <c r="C1698" t="s">
        <v>18</v>
      </c>
      <c r="D1698" t="s">
        <v>854</v>
      </c>
      <c r="E1698" t="s">
        <v>20</v>
      </c>
      <c r="F1698">
        <v>1413600000</v>
      </c>
      <c r="G1698" t="s">
        <v>24</v>
      </c>
      <c r="H1698" s="3" t="s">
        <v>855</v>
      </c>
      <c r="I1698">
        <v>37909178</v>
      </c>
      <c r="J1698" t="s">
        <v>856</v>
      </c>
      <c r="K1698" t="s">
        <v>857</v>
      </c>
      <c r="L1698" t="str">
        <f>VLOOKUP(K1698,[1]контракти!$G$2:$H$347,2,FALSE)</f>
        <v>Амбулаторія</v>
      </c>
      <c r="M1698" t="s">
        <v>62</v>
      </c>
      <c r="N1698" t="s">
        <v>23</v>
      </c>
      <c r="O1698" t="s">
        <v>859</v>
      </c>
      <c r="P1698" t="s">
        <v>23</v>
      </c>
      <c r="Q1698" t="s">
        <v>30</v>
      </c>
      <c r="R1698">
        <v>28</v>
      </c>
    </row>
    <row r="1699" spans="1:18" x14ac:dyDescent="0.25">
      <c r="A1699" s="1">
        <v>43773</v>
      </c>
      <c r="B1699" t="s">
        <v>17</v>
      </c>
      <c r="C1699" t="s">
        <v>18</v>
      </c>
      <c r="D1699" t="s">
        <v>854</v>
      </c>
      <c r="E1699" t="s">
        <v>20</v>
      </c>
      <c r="F1699">
        <v>1413600000</v>
      </c>
      <c r="G1699" t="s">
        <v>24</v>
      </c>
      <c r="H1699" s="3" t="s">
        <v>855</v>
      </c>
      <c r="I1699">
        <v>37909178</v>
      </c>
      <c r="J1699" t="s">
        <v>856</v>
      </c>
      <c r="K1699" t="s">
        <v>857</v>
      </c>
      <c r="L1699" t="str">
        <f>VLOOKUP(K1699,[1]контракти!$G$2:$H$347,2,FALSE)</f>
        <v>Амбулаторія</v>
      </c>
      <c r="M1699" t="s">
        <v>28</v>
      </c>
      <c r="N1699" t="s">
        <v>22</v>
      </c>
      <c r="O1699" t="s">
        <v>860</v>
      </c>
      <c r="P1699" t="s">
        <v>22</v>
      </c>
      <c r="Q1699" t="s">
        <v>30</v>
      </c>
      <c r="R1699">
        <v>3</v>
      </c>
    </row>
    <row r="1700" spans="1:18" x14ac:dyDescent="0.25">
      <c r="A1700" s="1">
        <v>43773</v>
      </c>
      <c r="B1700" t="s">
        <v>17</v>
      </c>
      <c r="C1700" t="s">
        <v>18</v>
      </c>
      <c r="D1700" t="s">
        <v>854</v>
      </c>
      <c r="E1700" t="s">
        <v>20</v>
      </c>
      <c r="F1700">
        <v>1413600000</v>
      </c>
      <c r="G1700" t="s">
        <v>24</v>
      </c>
      <c r="H1700" s="3" t="s">
        <v>855</v>
      </c>
      <c r="I1700">
        <v>37909178</v>
      </c>
      <c r="J1700" t="s">
        <v>856</v>
      </c>
      <c r="K1700" t="s">
        <v>857</v>
      </c>
      <c r="L1700" t="str">
        <f>VLOOKUP(K1700,[1]контракти!$G$2:$H$347,2,FALSE)</f>
        <v>Амбулаторія</v>
      </c>
      <c r="M1700" t="s">
        <v>28</v>
      </c>
      <c r="N1700" t="s">
        <v>22</v>
      </c>
      <c r="O1700" t="s">
        <v>860</v>
      </c>
      <c r="P1700" t="s">
        <v>23</v>
      </c>
      <c r="Q1700" t="s">
        <v>30</v>
      </c>
      <c r="R1700">
        <v>4</v>
      </c>
    </row>
    <row r="1701" spans="1:18" x14ac:dyDescent="0.25">
      <c r="A1701" s="1">
        <v>43773</v>
      </c>
      <c r="B1701" t="s">
        <v>17</v>
      </c>
      <c r="C1701" t="s">
        <v>18</v>
      </c>
      <c r="D1701" t="s">
        <v>854</v>
      </c>
      <c r="E1701" t="s">
        <v>20</v>
      </c>
      <c r="F1701">
        <v>1413600000</v>
      </c>
      <c r="G1701" t="s">
        <v>24</v>
      </c>
      <c r="H1701" s="3" t="s">
        <v>855</v>
      </c>
      <c r="I1701">
        <v>37909178</v>
      </c>
      <c r="J1701" t="s">
        <v>856</v>
      </c>
      <c r="K1701" t="s">
        <v>857</v>
      </c>
      <c r="L1701" t="str">
        <f>VLOOKUP(K1701,[1]контракти!$G$2:$H$347,2,FALSE)</f>
        <v>Амбулаторія</v>
      </c>
      <c r="M1701" t="s">
        <v>28</v>
      </c>
      <c r="N1701" t="s">
        <v>22</v>
      </c>
      <c r="O1701" t="s">
        <v>861</v>
      </c>
      <c r="P1701" t="s">
        <v>22</v>
      </c>
      <c r="Q1701" t="s">
        <v>30</v>
      </c>
      <c r="R1701">
        <v>99</v>
      </c>
    </row>
    <row r="1702" spans="1:18" x14ac:dyDescent="0.25">
      <c r="A1702" s="1">
        <v>43773</v>
      </c>
      <c r="B1702" t="s">
        <v>17</v>
      </c>
      <c r="C1702" t="s">
        <v>18</v>
      </c>
      <c r="D1702" t="s">
        <v>854</v>
      </c>
      <c r="E1702" t="s">
        <v>20</v>
      </c>
      <c r="F1702">
        <v>1413600000</v>
      </c>
      <c r="G1702" t="s">
        <v>24</v>
      </c>
      <c r="H1702" s="3" t="s">
        <v>855</v>
      </c>
      <c r="I1702">
        <v>37909178</v>
      </c>
      <c r="J1702" t="s">
        <v>856</v>
      </c>
      <c r="K1702" t="s">
        <v>857</v>
      </c>
      <c r="L1702" t="str">
        <f>VLOOKUP(K1702,[1]контракти!$G$2:$H$347,2,FALSE)</f>
        <v>Амбулаторія</v>
      </c>
      <c r="M1702" t="s">
        <v>28</v>
      </c>
      <c r="N1702" t="s">
        <v>22</v>
      </c>
      <c r="O1702" t="s">
        <v>861</v>
      </c>
      <c r="P1702" t="s">
        <v>23</v>
      </c>
      <c r="Q1702" t="s">
        <v>30</v>
      </c>
      <c r="R1702">
        <v>115</v>
      </c>
    </row>
    <row r="1703" spans="1:18" x14ac:dyDescent="0.25">
      <c r="A1703" s="1">
        <v>43773</v>
      </c>
      <c r="B1703" t="s">
        <v>17</v>
      </c>
      <c r="C1703" t="s">
        <v>18</v>
      </c>
      <c r="D1703" t="s">
        <v>854</v>
      </c>
      <c r="E1703" t="s">
        <v>20</v>
      </c>
      <c r="F1703">
        <v>1413600000</v>
      </c>
      <c r="G1703" t="s">
        <v>24</v>
      </c>
      <c r="H1703" s="3" t="s">
        <v>855</v>
      </c>
      <c r="I1703">
        <v>37909178</v>
      </c>
      <c r="J1703" t="s">
        <v>856</v>
      </c>
      <c r="K1703" t="s">
        <v>857</v>
      </c>
      <c r="L1703" t="str">
        <f>VLOOKUP(K1703,[1]контракти!$G$2:$H$347,2,FALSE)</f>
        <v>Амбулаторія</v>
      </c>
      <c r="M1703" t="s">
        <v>28</v>
      </c>
      <c r="N1703" t="s">
        <v>22</v>
      </c>
      <c r="O1703" t="s">
        <v>862</v>
      </c>
      <c r="P1703" t="s">
        <v>22</v>
      </c>
      <c r="Q1703" t="s">
        <v>30</v>
      </c>
      <c r="R1703">
        <v>26</v>
      </c>
    </row>
    <row r="1704" spans="1:18" x14ac:dyDescent="0.25">
      <c r="A1704" s="1">
        <v>43773</v>
      </c>
      <c r="B1704" t="s">
        <v>17</v>
      </c>
      <c r="C1704" t="s">
        <v>18</v>
      </c>
      <c r="D1704" t="s">
        <v>854</v>
      </c>
      <c r="E1704" t="s">
        <v>20</v>
      </c>
      <c r="F1704">
        <v>1413600000</v>
      </c>
      <c r="G1704" t="s">
        <v>24</v>
      </c>
      <c r="H1704" s="3" t="s">
        <v>855</v>
      </c>
      <c r="I1704">
        <v>37909178</v>
      </c>
      <c r="J1704" t="s">
        <v>856</v>
      </c>
      <c r="K1704" t="s">
        <v>857</v>
      </c>
      <c r="L1704" t="str">
        <f>VLOOKUP(K1704,[1]контракти!$G$2:$H$347,2,FALSE)</f>
        <v>Амбулаторія</v>
      </c>
      <c r="M1704" t="s">
        <v>28</v>
      </c>
      <c r="N1704" t="s">
        <v>22</v>
      </c>
      <c r="O1704" t="s">
        <v>862</v>
      </c>
      <c r="P1704" t="s">
        <v>23</v>
      </c>
      <c r="Q1704" t="s">
        <v>30</v>
      </c>
      <c r="R1704">
        <v>34</v>
      </c>
    </row>
    <row r="1705" spans="1:18" x14ac:dyDescent="0.25">
      <c r="A1705" s="1">
        <v>43773</v>
      </c>
      <c r="B1705" t="s">
        <v>17</v>
      </c>
      <c r="C1705" t="s">
        <v>18</v>
      </c>
      <c r="D1705" t="s">
        <v>854</v>
      </c>
      <c r="E1705" t="s">
        <v>20</v>
      </c>
      <c r="F1705">
        <v>1413600000</v>
      </c>
      <c r="G1705" t="s">
        <v>24</v>
      </c>
      <c r="H1705" s="3" t="s">
        <v>855</v>
      </c>
      <c r="I1705">
        <v>37909178</v>
      </c>
      <c r="J1705" t="s">
        <v>856</v>
      </c>
      <c r="K1705" t="s">
        <v>857</v>
      </c>
      <c r="L1705" t="str">
        <f>VLOOKUP(K1705,[1]контракти!$G$2:$H$347,2,FALSE)</f>
        <v>Амбулаторія</v>
      </c>
      <c r="M1705" t="s">
        <v>28</v>
      </c>
      <c r="N1705" t="s">
        <v>22</v>
      </c>
      <c r="O1705" t="s">
        <v>863</v>
      </c>
      <c r="P1705" t="s">
        <v>22</v>
      </c>
      <c r="Q1705" t="s">
        <v>30</v>
      </c>
      <c r="R1705">
        <v>89</v>
      </c>
    </row>
    <row r="1706" spans="1:18" x14ac:dyDescent="0.25">
      <c r="A1706" s="1">
        <v>43773</v>
      </c>
      <c r="B1706" t="s">
        <v>17</v>
      </c>
      <c r="C1706" t="s">
        <v>18</v>
      </c>
      <c r="D1706" t="s">
        <v>854</v>
      </c>
      <c r="E1706" t="s">
        <v>20</v>
      </c>
      <c r="F1706">
        <v>1413600000</v>
      </c>
      <c r="G1706" t="s">
        <v>24</v>
      </c>
      <c r="H1706" s="3" t="s">
        <v>855</v>
      </c>
      <c r="I1706">
        <v>37909178</v>
      </c>
      <c r="J1706" t="s">
        <v>856</v>
      </c>
      <c r="K1706" t="s">
        <v>857</v>
      </c>
      <c r="L1706" t="str">
        <f>VLOOKUP(K1706,[1]контракти!$G$2:$H$347,2,FALSE)</f>
        <v>Амбулаторія</v>
      </c>
      <c r="M1706" t="s">
        <v>28</v>
      </c>
      <c r="N1706" t="s">
        <v>22</v>
      </c>
      <c r="O1706" t="s">
        <v>863</v>
      </c>
      <c r="P1706" t="s">
        <v>23</v>
      </c>
      <c r="Q1706" t="s">
        <v>30</v>
      </c>
      <c r="R1706">
        <v>86</v>
      </c>
    </row>
    <row r="1707" spans="1:18" x14ac:dyDescent="0.25">
      <c r="A1707" s="1">
        <v>43773</v>
      </c>
      <c r="B1707" t="s">
        <v>17</v>
      </c>
      <c r="C1707" t="s">
        <v>18</v>
      </c>
      <c r="D1707" t="s">
        <v>854</v>
      </c>
      <c r="E1707" t="s">
        <v>20</v>
      </c>
      <c r="F1707">
        <v>1413600000</v>
      </c>
      <c r="G1707" t="s">
        <v>24</v>
      </c>
      <c r="H1707" s="3" t="s">
        <v>855</v>
      </c>
      <c r="I1707">
        <v>37909178</v>
      </c>
      <c r="J1707" t="s">
        <v>856</v>
      </c>
      <c r="K1707" t="s">
        <v>857</v>
      </c>
      <c r="L1707" t="str">
        <f>VLOOKUP(K1707,[1]контракти!$G$2:$H$347,2,FALSE)</f>
        <v>Амбулаторія</v>
      </c>
      <c r="M1707" t="s">
        <v>28</v>
      </c>
      <c r="N1707" t="s">
        <v>22</v>
      </c>
      <c r="O1707" t="s">
        <v>864</v>
      </c>
      <c r="P1707" t="s">
        <v>22</v>
      </c>
      <c r="Q1707" t="s">
        <v>30</v>
      </c>
      <c r="R1707">
        <v>119</v>
      </c>
    </row>
    <row r="1708" spans="1:18" x14ac:dyDescent="0.25">
      <c r="A1708" s="1">
        <v>43773</v>
      </c>
      <c r="B1708" t="s">
        <v>17</v>
      </c>
      <c r="C1708" t="s">
        <v>18</v>
      </c>
      <c r="D1708" t="s">
        <v>854</v>
      </c>
      <c r="E1708" t="s">
        <v>20</v>
      </c>
      <c r="F1708">
        <v>1413600000</v>
      </c>
      <c r="G1708" t="s">
        <v>24</v>
      </c>
      <c r="H1708" s="3" t="s">
        <v>855</v>
      </c>
      <c r="I1708">
        <v>37909178</v>
      </c>
      <c r="J1708" t="s">
        <v>856</v>
      </c>
      <c r="K1708" t="s">
        <v>857</v>
      </c>
      <c r="L1708" t="str">
        <f>VLOOKUP(K1708,[1]контракти!$G$2:$H$347,2,FALSE)</f>
        <v>Амбулаторія</v>
      </c>
      <c r="M1708" t="s">
        <v>28</v>
      </c>
      <c r="N1708" t="s">
        <v>22</v>
      </c>
      <c r="O1708" t="s">
        <v>864</v>
      </c>
      <c r="P1708" t="s">
        <v>23</v>
      </c>
      <c r="Q1708" t="s">
        <v>30</v>
      </c>
      <c r="R1708">
        <v>130</v>
      </c>
    </row>
    <row r="1709" spans="1:18" x14ac:dyDescent="0.25">
      <c r="A1709" s="1">
        <v>43773</v>
      </c>
      <c r="B1709" t="s">
        <v>17</v>
      </c>
      <c r="C1709" t="s">
        <v>18</v>
      </c>
      <c r="D1709" t="s">
        <v>854</v>
      </c>
      <c r="E1709" t="s">
        <v>20</v>
      </c>
      <c r="F1709">
        <v>1413600000</v>
      </c>
      <c r="G1709" t="s">
        <v>24</v>
      </c>
      <c r="H1709" s="3" t="s">
        <v>855</v>
      </c>
      <c r="I1709">
        <v>37909178</v>
      </c>
      <c r="J1709" t="s">
        <v>856</v>
      </c>
      <c r="K1709" t="s">
        <v>857</v>
      </c>
      <c r="L1709" t="str">
        <f>VLOOKUP(K1709,[1]контракти!$G$2:$H$347,2,FALSE)</f>
        <v>Амбулаторія</v>
      </c>
      <c r="M1709" t="s">
        <v>28</v>
      </c>
      <c r="N1709" t="s">
        <v>22</v>
      </c>
      <c r="O1709" t="s">
        <v>865</v>
      </c>
      <c r="P1709" t="s">
        <v>22</v>
      </c>
      <c r="Q1709" t="s">
        <v>30</v>
      </c>
      <c r="R1709">
        <v>16</v>
      </c>
    </row>
    <row r="1710" spans="1:18" x14ac:dyDescent="0.25">
      <c r="A1710" s="1">
        <v>43773</v>
      </c>
      <c r="B1710" t="s">
        <v>17</v>
      </c>
      <c r="C1710" t="s">
        <v>18</v>
      </c>
      <c r="D1710" t="s">
        <v>854</v>
      </c>
      <c r="E1710" t="s">
        <v>20</v>
      </c>
      <c r="F1710">
        <v>1413600000</v>
      </c>
      <c r="G1710" t="s">
        <v>24</v>
      </c>
      <c r="H1710" s="3" t="s">
        <v>855</v>
      </c>
      <c r="I1710">
        <v>37909178</v>
      </c>
      <c r="J1710" t="s">
        <v>856</v>
      </c>
      <c r="K1710" t="s">
        <v>857</v>
      </c>
      <c r="L1710" t="str">
        <f>VLOOKUP(K1710,[1]контракти!$G$2:$H$347,2,FALSE)</f>
        <v>Амбулаторія</v>
      </c>
      <c r="M1710" t="s">
        <v>28</v>
      </c>
      <c r="N1710" t="s">
        <v>22</v>
      </c>
      <c r="O1710" t="s">
        <v>865</v>
      </c>
      <c r="P1710" t="s">
        <v>23</v>
      </c>
      <c r="Q1710" t="s">
        <v>30</v>
      </c>
      <c r="R1710">
        <v>22</v>
      </c>
    </row>
    <row r="1711" spans="1:18" x14ac:dyDescent="0.25">
      <c r="A1711" s="1">
        <v>43773</v>
      </c>
      <c r="B1711" t="s">
        <v>17</v>
      </c>
      <c r="C1711" t="s">
        <v>18</v>
      </c>
      <c r="D1711" t="s">
        <v>854</v>
      </c>
      <c r="E1711" t="s">
        <v>20</v>
      </c>
      <c r="F1711">
        <v>1413600000</v>
      </c>
      <c r="G1711" t="s">
        <v>24</v>
      </c>
      <c r="H1711" s="3" t="s">
        <v>855</v>
      </c>
      <c r="I1711">
        <v>37909178</v>
      </c>
      <c r="J1711" t="s">
        <v>856</v>
      </c>
      <c r="K1711" t="s">
        <v>857</v>
      </c>
      <c r="L1711" t="str">
        <f>VLOOKUP(K1711,[1]контракти!$G$2:$H$347,2,FALSE)</f>
        <v>Амбулаторія</v>
      </c>
      <c r="M1711" t="s">
        <v>28</v>
      </c>
      <c r="N1711" t="s">
        <v>22</v>
      </c>
      <c r="O1711" t="s">
        <v>866</v>
      </c>
      <c r="P1711" t="s">
        <v>22</v>
      </c>
      <c r="Q1711" t="s">
        <v>30</v>
      </c>
      <c r="R1711">
        <v>10</v>
      </c>
    </row>
    <row r="1712" spans="1:18" x14ac:dyDescent="0.25">
      <c r="A1712" s="1">
        <v>43773</v>
      </c>
      <c r="B1712" t="s">
        <v>17</v>
      </c>
      <c r="C1712" t="s">
        <v>18</v>
      </c>
      <c r="D1712" t="s">
        <v>854</v>
      </c>
      <c r="E1712" t="s">
        <v>20</v>
      </c>
      <c r="F1712">
        <v>1413600000</v>
      </c>
      <c r="G1712" t="s">
        <v>24</v>
      </c>
      <c r="H1712" s="3" t="s">
        <v>855</v>
      </c>
      <c r="I1712">
        <v>37909178</v>
      </c>
      <c r="J1712" t="s">
        <v>856</v>
      </c>
      <c r="K1712" t="s">
        <v>857</v>
      </c>
      <c r="L1712" t="str">
        <f>VLOOKUP(K1712,[1]контракти!$G$2:$H$347,2,FALSE)</f>
        <v>Амбулаторія</v>
      </c>
      <c r="M1712" t="s">
        <v>28</v>
      </c>
      <c r="N1712" t="s">
        <v>22</v>
      </c>
      <c r="O1712" t="s">
        <v>866</v>
      </c>
      <c r="P1712" t="s">
        <v>23</v>
      </c>
      <c r="Q1712" t="s">
        <v>30</v>
      </c>
      <c r="R1712">
        <v>12</v>
      </c>
    </row>
    <row r="1713" spans="1:18" x14ac:dyDescent="0.25">
      <c r="A1713" s="1">
        <v>43773</v>
      </c>
      <c r="B1713" t="s">
        <v>17</v>
      </c>
      <c r="C1713" t="s">
        <v>18</v>
      </c>
      <c r="D1713" t="s">
        <v>52</v>
      </c>
      <c r="E1713" t="s">
        <v>20</v>
      </c>
      <c r="F1713">
        <v>1410300000</v>
      </c>
      <c r="G1713" t="s">
        <v>24</v>
      </c>
      <c r="H1713" t="s">
        <v>53</v>
      </c>
      <c r="I1713">
        <v>37927092</v>
      </c>
      <c r="J1713" t="s">
        <v>54</v>
      </c>
      <c r="K1713" t="s">
        <v>55</v>
      </c>
      <c r="L1713" s="2" t="e">
        <f>VLOOKUP(K1713,[1]контракти!$G$2:$H$347,2,FALSE)</f>
        <v>#N/A</v>
      </c>
      <c r="M1713" t="s">
        <v>28</v>
      </c>
      <c r="N1713" t="s">
        <v>22</v>
      </c>
      <c r="O1713" t="s">
        <v>56</v>
      </c>
      <c r="P1713" t="s">
        <v>22</v>
      </c>
      <c r="Q1713" t="s">
        <v>32</v>
      </c>
      <c r="R1713">
        <v>12</v>
      </c>
    </row>
    <row r="1714" spans="1:18" x14ac:dyDescent="0.25">
      <c r="A1714" s="1">
        <v>43773</v>
      </c>
      <c r="B1714" t="s">
        <v>17</v>
      </c>
      <c r="C1714" t="s">
        <v>18</v>
      </c>
      <c r="D1714" t="s">
        <v>52</v>
      </c>
      <c r="E1714" t="s">
        <v>20</v>
      </c>
      <c r="F1714">
        <v>1410300000</v>
      </c>
      <c r="G1714" t="s">
        <v>24</v>
      </c>
      <c r="H1714" t="s">
        <v>53</v>
      </c>
      <c r="I1714">
        <v>37927092</v>
      </c>
      <c r="J1714" t="s">
        <v>54</v>
      </c>
      <c r="K1714" t="s">
        <v>55</v>
      </c>
      <c r="L1714" s="2" t="e">
        <f>VLOOKUP(K1714,[1]контракти!$G$2:$H$347,2,FALSE)</f>
        <v>#N/A</v>
      </c>
      <c r="M1714" t="s">
        <v>28</v>
      </c>
      <c r="N1714" t="s">
        <v>22</v>
      </c>
      <c r="O1714" t="s">
        <v>56</v>
      </c>
      <c r="P1714" t="s">
        <v>23</v>
      </c>
      <c r="Q1714" t="s">
        <v>32</v>
      </c>
      <c r="R1714">
        <v>10</v>
      </c>
    </row>
    <row r="1715" spans="1:18" x14ac:dyDescent="0.25">
      <c r="A1715" s="1">
        <v>43773</v>
      </c>
      <c r="B1715" t="s">
        <v>17</v>
      </c>
      <c r="C1715" t="s">
        <v>283</v>
      </c>
      <c r="D1715" t="s">
        <v>284</v>
      </c>
      <c r="E1715" t="s">
        <v>38</v>
      </c>
      <c r="F1715">
        <v>1420955200</v>
      </c>
      <c r="G1715" t="s">
        <v>24</v>
      </c>
      <c r="H1715" t="s">
        <v>53</v>
      </c>
      <c r="I1715">
        <v>37927092</v>
      </c>
      <c r="J1715" t="s">
        <v>54</v>
      </c>
      <c r="K1715" t="s">
        <v>285</v>
      </c>
      <c r="L1715" t="str">
        <f>VLOOKUP(K1715,[1]контракти!$G$2:$H$347,2,FALSE)</f>
        <v>Зайцівська  амбулаторія</v>
      </c>
      <c r="M1715" t="s">
        <v>28</v>
      </c>
      <c r="N1715" t="s">
        <v>23</v>
      </c>
      <c r="O1715" t="s">
        <v>286</v>
      </c>
      <c r="P1715" t="s">
        <v>22</v>
      </c>
      <c r="Q1715" t="s">
        <v>32</v>
      </c>
      <c r="R1715">
        <v>5</v>
      </c>
    </row>
    <row r="1716" spans="1:18" x14ac:dyDescent="0.25">
      <c r="A1716" s="1">
        <v>43773</v>
      </c>
      <c r="B1716" t="s">
        <v>17</v>
      </c>
      <c r="C1716" t="s">
        <v>283</v>
      </c>
      <c r="D1716" t="s">
        <v>284</v>
      </c>
      <c r="E1716" t="s">
        <v>38</v>
      </c>
      <c r="F1716">
        <v>1420955200</v>
      </c>
      <c r="G1716" t="s">
        <v>24</v>
      </c>
      <c r="H1716" t="s">
        <v>53</v>
      </c>
      <c r="I1716">
        <v>37927092</v>
      </c>
      <c r="J1716" t="s">
        <v>54</v>
      </c>
      <c r="K1716" t="s">
        <v>285</v>
      </c>
      <c r="L1716" t="str">
        <f>VLOOKUP(K1716,[1]контракти!$G$2:$H$347,2,FALSE)</f>
        <v>Зайцівська  амбулаторія</v>
      </c>
      <c r="M1716" t="s">
        <v>28</v>
      </c>
      <c r="N1716" t="s">
        <v>23</v>
      </c>
      <c r="O1716" t="s">
        <v>286</v>
      </c>
      <c r="P1716" t="s">
        <v>23</v>
      </c>
      <c r="Q1716" t="s">
        <v>32</v>
      </c>
      <c r="R1716">
        <v>4</v>
      </c>
    </row>
    <row r="1717" spans="1:18" x14ac:dyDescent="0.25">
      <c r="A1717" s="1">
        <v>43773</v>
      </c>
      <c r="B1717" t="s">
        <v>17</v>
      </c>
      <c r="C1717" t="s">
        <v>283</v>
      </c>
      <c r="D1717" t="s">
        <v>298</v>
      </c>
      <c r="E1717" t="s">
        <v>44</v>
      </c>
      <c r="F1717">
        <v>1420983501</v>
      </c>
      <c r="G1717" t="s">
        <v>24</v>
      </c>
      <c r="H1717" t="s">
        <v>53</v>
      </c>
      <c r="I1717">
        <v>37927092</v>
      </c>
      <c r="J1717" t="s">
        <v>54</v>
      </c>
      <c r="K1717" t="s">
        <v>299</v>
      </c>
      <c r="L1717" t="str">
        <f>VLOOKUP(K1717,[1]контракти!$G$2:$H$347,2,FALSE)</f>
        <v>Званівська амбулаторія</v>
      </c>
      <c r="M1717" t="s">
        <v>28</v>
      </c>
      <c r="N1717" t="s">
        <v>22</v>
      </c>
      <c r="O1717" t="s">
        <v>300</v>
      </c>
      <c r="P1717" t="s">
        <v>22</v>
      </c>
      <c r="Q1717" t="s">
        <v>32</v>
      </c>
      <c r="R1717">
        <v>8</v>
      </c>
    </row>
    <row r="1718" spans="1:18" x14ac:dyDescent="0.25">
      <c r="A1718" s="1">
        <v>43773</v>
      </c>
      <c r="B1718" t="s">
        <v>17</v>
      </c>
      <c r="C1718" t="s">
        <v>283</v>
      </c>
      <c r="D1718" t="s">
        <v>298</v>
      </c>
      <c r="E1718" t="s">
        <v>44</v>
      </c>
      <c r="F1718">
        <v>1420983501</v>
      </c>
      <c r="G1718" t="s">
        <v>24</v>
      </c>
      <c r="H1718" t="s">
        <v>53</v>
      </c>
      <c r="I1718">
        <v>37927092</v>
      </c>
      <c r="J1718" t="s">
        <v>54</v>
      </c>
      <c r="K1718" t="s">
        <v>299</v>
      </c>
      <c r="L1718" t="str">
        <f>VLOOKUP(K1718,[1]контракти!$G$2:$H$347,2,FALSE)</f>
        <v>Званівська амбулаторія</v>
      </c>
      <c r="M1718" t="s">
        <v>28</v>
      </c>
      <c r="N1718" t="s">
        <v>22</v>
      </c>
      <c r="O1718" t="s">
        <v>300</v>
      </c>
      <c r="P1718" t="s">
        <v>23</v>
      </c>
      <c r="Q1718" t="s">
        <v>32</v>
      </c>
      <c r="R1718">
        <v>13</v>
      </c>
    </row>
    <row r="1719" spans="1:18" x14ac:dyDescent="0.25">
      <c r="A1719" s="1">
        <v>43773</v>
      </c>
      <c r="B1719" t="s">
        <v>17</v>
      </c>
      <c r="C1719" t="s">
        <v>283</v>
      </c>
      <c r="D1719" t="s">
        <v>298</v>
      </c>
      <c r="E1719" t="s">
        <v>44</v>
      </c>
      <c r="F1719">
        <v>1420983501</v>
      </c>
      <c r="G1719" t="s">
        <v>24</v>
      </c>
      <c r="H1719" t="s">
        <v>53</v>
      </c>
      <c r="I1719">
        <v>37927092</v>
      </c>
      <c r="J1719" t="s">
        <v>54</v>
      </c>
      <c r="K1719" t="s">
        <v>301</v>
      </c>
      <c r="L1719" s="2" t="e">
        <f>VLOOKUP(K1719,[1]контракти!$G$2:$H$347,2,FALSE)</f>
        <v>#N/A</v>
      </c>
      <c r="M1719" t="s">
        <v>28</v>
      </c>
      <c r="N1719" t="s">
        <v>22</v>
      </c>
      <c r="O1719" t="s">
        <v>300</v>
      </c>
      <c r="P1719" t="s">
        <v>22</v>
      </c>
      <c r="Q1719" t="s">
        <v>32</v>
      </c>
      <c r="R1719">
        <v>43</v>
      </c>
    </row>
    <row r="1720" spans="1:18" x14ac:dyDescent="0.25">
      <c r="A1720" s="1">
        <v>43773</v>
      </c>
      <c r="B1720" t="s">
        <v>17</v>
      </c>
      <c r="C1720" t="s">
        <v>283</v>
      </c>
      <c r="D1720" t="s">
        <v>298</v>
      </c>
      <c r="E1720" t="s">
        <v>44</v>
      </c>
      <c r="F1720">
        <v>1420983501</v>
      </c>
      <c r="G1720" t="s">
        <v>24</v>
      </c>
      <c r="H1720" t="s">
        <v>53</v>
      </c>
      <c r="I1720">
        <v>37927092</v>
      </c>
      <c r="J1720" t="s">
        <v>54</v>
      </c>
      <c r="K1720" t="s">
        <v>301</v>
      </c>
      <c r="L1720" s="2" t="e">
        <f>VLOOKUP(K1720,[1]контракти!$G$2:$H$347,2,FALSE)</f>
        <v>#N/A</v>
      </c>
      <c r="M1720" t="s">
        <v>28</v>
      </c>
      <c r="N1720" t="s">
        <v>22</v>
      </c>
      <c r="O1720" t="s">
        <v>300</v>
      </c>
      <c r="P1720" t="s">
        <v>23</v>
      </c>
      <c r="Q1720" t="s">
        <v>32</v>
      </c>
      <c r="R1720">
        <v>41</v>
      </c>
    </row>
    <row r="1721" spans="1:18" x14ac:dyDescent="0.25">
      <c r="A1721" s="1">
        <v>43773</v>
      </c>
      <c r="B1721" t="s">
        <v>17</v>
      </c>
      <c r="C1721" t="s">
        <v>283</v>
      </c>
      <c r="D1721" t="s">
        <v>321</v>
      </c>
      <c r="E1721" t="s">
        <v>44</v>
      </c>
      <c r="F1721">
        <v>1420985501</v>
      </c>
      <c r="G1721" t="s">
        <v>24</v>
      </c>
      <c r="H1721" t="s">
        <v>53</v>
      </c>
      <c r="I1721">
        <v>37927092</v>
      </c>
      <c r="J1721" t="s">
        <v>54</v>
      </c>
      <c r="K1721" t="s">
        <v>322</v>
      </c>
      <c r="L1721" t="str">
        <f>VLOOKUP(K1721,[1]контракти!$G$2:$H$347,2,FALSE)</f>
        <v>Іванівська амбулаторія</v>
      </c>
      <c r="M1721" t="s">
        <v>28</v>
      </c>
      <c r="N1721" t="s">
        <v>23</v>
      </c>
      <c r="O1721" t="s">
        <v>323</v>
      </c>
      <c r="P1721" t="s">
        <v>22</v>
      </c>
      <c r="Q1721" t="s">
        <v>32</v>
      </c>
      <c r="R1721">
        <v>17</v>
      </c>
    </row>
    <row r="1722" spans="1:18" x14ac:dyDescent="0.25">
      <c r="A1722" s="1">
        <v>43773</v>
      </c>
      <c r="B1722" t="s">
        <v>17</v>
      </c>
      <c r="C1722" t="s">
        <v>283</v>
      </c>
      <c r="D1722" t="s">
        <v>321</v>
      </c>
      <c r="E1722" t="s">
        <v>44</v>
      </c>
      <c r="F1722">
        <v>1420985501</v>
      </c>
      <c r="G1722" t="s">
        <v>24</v>
      </c>
      <c r="H1722" t="s">
        <v>53</v>
      </c>
      <c r="I1722">
        <v>37927092</v>
      </c>
      <c r="J1722" t="s">
        <v>54</v>
      </c>
      <c r="K1722" t="s">
        <v>322</v>
      </c>
      <c r="L1722" t="str">
        <f>VLOOKUP(K1722,[1]контракти!$G$2:$H$347,2,FALSE)</f>
        <v>Іванівська амбулаторія</v>
      </c>
      <c r="M1722" t="s">
        <v>28</v>
      </c>
      <c r="N1722" t="s">
        <v>23</v>
      </c>
      <c r="O1722" t="s">
        <v>323</v>
      </c>
      <c r="P1722" t="s">
        <v>23</v>
      </c>
      <c r="Q1722" t="s">
        <v>32</v>
      </c>
      <c r="R1722">
        <v>19</v>
      </c>
    </row>
    <row r="1723" spans="1:18" x14ac:dyDescent="0.25">
      <c r="A1723" s="1">
        <v>43773</v>
      </c>
      <c r="B1723" t="s">
        <v>17</v>
      </c>
      <c r="C1723" t="s">
        <v>283</v>
      </c>
      <c r="D1723" t="s">
        <v>321</v>
      </c>
      <c r="E1723" t="s">
        <v>44</v>
      </c>
      <c r="F1723">
        <v>1420985501</v>
      </c>
      <c r="G1723" t="s">
        <v>24</v>
      </c>
      <c r="H1723" t="s">
        <v>53</v>
      </c>
      <c r="I1723">
        <v>37927092</v>
      </c>
      <c r="J1723" t="s">
        <v>54</v>
      </c>
      <c r="K1723" t="s">
        <v>324</v>
      </c>
      <c r="L1723" s="2" t="e">
        <f>VLOOKUP(K1723,[1]контракти!$G$2:$H$347,2,FALSE)</f>
        <v>#N/A</v>
      </c>
      <c r="M1723" t="s">
        <v>28</v>
      </c>
      <c r="N1723" t="s">
        <v>23</v>
      </c>
      <c r="O1723" t="s">
        <v>323</v>
      </c>
      <c r="P1723" t="s">
        <v>22</v>
      </c>
      <c r="Q1723" t="s">
        <v>32</v>
      </c>
      <c r="R1723">
        <v>22</v>
      </c>
    </row>
    <row r="1724" spans="1:18" x14ac:dyDescent="0.25">
      <c r="A1724" s="1">
        <v>43773</v>
      </c>
      <c r="B1724" t="s">
        <v>17</v>
      </c>
      <c r="C1724" t="s">
        <v>283</v>
      </c>
      <c r="D1724" t="s">
        <v>321</v>
      </c>
      <c r="E1724" t="s">
        <v>44</v>
      </c>
      <c r="F1724">
        <v>1420985501</v>
      </c>
      <c r="G1724" t="s">
        <v>24</v>
      </c>
      <c r="H1724" t="s">
        <v>53</v>
      </c>
      <c r="I1724">
        <v>37927092</v>
      </c>
      <c r="J1724" t="s">
        <v>54</v>
      </c>
      <c r="K1724" t="s">
        <v>324</v>
      </c>
      <c r="L1724" s="2" t="e">
        <f>VLOOKUP(K1724,[1]контракти!$G$2:$H$347,2,FALSE)</f>
        <v>#N/A</v>
      </c>
      <c r="M1724" t="s">
        <v>28</v>
      </c>
      <c r="N1724" t="s">
        <v>23</v>
      </c>
      <c r="O1724" t="s">
        <v>323</v>
      </c>
      <c r="P1724" t="s">
        <v>23</v>
      </c>
      <c r="Q1724" t="s">
        <v>32</v>
      </c>
      <c r="R1724">
        <v>20</v>
      </c>
    </row>
    <row r="1725" spans="1:18" x14ac:dyDescent="0.25">
      <c r="A1725" s="1">
        <v>43773</v>
      </c>
      <c r="B1725" t="s">
        <v>17</v>
      </c>
      <c r="C1725" t="s">
        <v>283</v>
      </c>
      <c r="D1725" t="s">
        <v>321</v>
      </c>
      <c r="E1725" t="s">
        <v>44</v>
      </c>
      <c r="F1725">
        <v>1420985501</v>
      </c>
      <c r="G1725" t="s">
        <v>24</v>
      </c>
      <c r="H1725" t="s">
        <v>53</v>
      </c>
      <c r="I1725">
        <v>37927092</v>
      </c>
      <c r="J1725" t="s">
        <v>54</v>
      </c>
      <c r="K1725" t="s">
        <v>324</v>
      </c>
      <c r="L1725" s="2" t="e">
        <f>VLOOKUP(K1725,[1]контракти!$G$2:$H$347,2,FALSE)</f>
        <v>#N/A</v>
      </c>
      <c r="M1725" t="s">
        <v>28</v>
      </c>
      <c r="N1725" t="s">
        <v>23</v>
      </c>
      <c r="O1725" t="s">
        <v>286</v>
      </c>
      <c r="P1725" t="s">
        <v>22</v>
      </c>
      <c r="Q1725" t="s">
        <v>32</v>
      </c>
      <c r="R1725">
        <v>1</v>
      </c>
    </row>
    <row r="1726" spans="1:18" x14ac:dyDescent="0.25">
      <c r="A1726" s="1">
        <v>43773</v>
      </c>
      <c r="B1726" t="s">
        <v>17</v>
      </c>
      <c r="C1726" t="s">
        <v>283</v>
      </c>
      <c r="D1726" t="s">
        <v>321</v>
      </c>
      <c r="E1726" t="s">
        <v>44</v>
      </c>
      <c r="F1726">
        <v>1420985501</v>
      </c>
      <c r="G1726" t="s">
        <v>24</v>
      </c>
      <c r="H1726" t="s">
        <v>53</v>
      </c>
      <c r="I1726">
        <v>37927092</v>
      </c>
      <c r="J1726" t="s">
        <v>54</v>
      </c>
      <c r="K1726" t="s">
        <v>324</v>
      </c>
      <c r="L1726" s="2" t="e">
        <f>VLOOKUP(K1726,[1]контракти!$G$2:$H$347,2,FALSE)</f>
        <v>#N/A</v>
      </c>
      <c r="M1726" t="s">
        <v>28</v>
      </c>
      <c r="N1726" t="s">
        <v>23</v>
      </c>
      <c r="O1726" t="s">
        <v>286</v>
      </c>
      <c r="P1726" t="s">
        <v>23</v>
      </c>
      <c r="Q1726" t="s">
        <v>32</v>
      </c>
      <c r="R1726">
        <v>1</v>
      </c>
    </row>
    <row r="1727" spans="1:18" x14ac:dyDescent="0.25">
      <c r="A1727" s="1">
        <v>43773</v>
      </c>
      <c r="B1727" t="s">
        <v>17</v>
      </c>
      <c r="C1727" t="s">
        <v>283</v>
      </c>
      <c r="D1727" t="s">
        <v>542</v>
      </c>
      <c r="E1727" t="s">
        <v>38</v>
      </c>
      <c r="F1727">
        <v>1420955400</v>
      </c>
      <c r="G1727" t="s">
        <v>24</v>
      </c>
      <c r="H1727" t="s">
        <v>53</v>
      </c>
      <c r="I1727">
        <v>37927092</v>
      </c>
      <c r="J1727" t="s">
        <v>54</v>
      </c>
      <c r="K1727" t="s">
        <v>543</v>
      </c>
      <c r="L1727" t="str">
        <f>VLOOKUP(K1727,[1]контракти!$G$2:$H$347,2,FALSE)</f>
        <v>Луганська амбулаторія</v>
      </c>
      <c r="M1727" t="s">
        <v>28</v>
      </c>
      <c r="N1727" t="s">
        <v>22</v>
      </c>
      <c r="O1727" t="s">
        <v>544</v>
      </c>
      <c r="P1727" t="s">
        <v>22</v>
      </c>
      <c r="Q1727" t="s">
        <v>32</v>
      </c>
      <c r="R1727">
        <v>4</v>
      </c>
    </row>
    <row r="1728" spans="1:18" x14ac:dyDescent="0.25">
      <c r="A1728" s="1">
        <v>43773</v>
      </c>
      <c r="B1728" t="s">
        <v>17</v>
      </c>
      <c r="C1728" t="s">
        <v>283</v>
      </c>
      <c r="D1728" t="s">
        <v>542</v>
      </c>
      <c r="E1728" t="s">
        <v>38</v>
      </c>
      <c r="F1728">
        <v>1420955400</v>
      </c>
      <c r="G1728" t="s">
        <v>24</v>
      </c>
      <c r="H1728" t="s">
        <v>53</v>
      </c>
      <c r="I1728">
        <v>37927092</v>
      </c>
      <c r="J1728" t="s">
        <v>54</v>
      </c>
      <c r="K1728" t="s">
        <v>543</v>
      </c>
      <c r="L1728" t="str">
        <f>VLOOKUP(K1728,[1]контракти!$G$2:$H$347,2,FALSE)</f>
        <v>Луганська амбулаторія</v>
      </c>
      <c r="M1728" t="s">
        <v>28</v>
      </c>
      <c r="N1728" t="s">
        <v>22</v>
      </c>
      <c r="O1728" t="s">
        <v>544</v>
      </c>
      <c r="P1728" t="s">
        <v>23</v>
      </c>
      <c r="Q1728" t="s">
        <v>32</v>
      </c>
      <c r="R1728">
        <v>9</v>
      </c>
    </row>
    <row r="1729" spans="1:18" x14ac:dyDescent="0.25">
      <c r="A1729" s="1">
        <v>43773</v>
      </c>
      <c r="B1729" t="s">
        <v>17</v>
      </c>
      <c r="C1729" t="s">
        <v>283</v>
      </c>
      <c r="D1729" t="s">
        <v>542</v>
      </c>
      <c r="E1729" t="s">
        <v>38</v>
      </c>
      <c r="F1729">
        <v>1420955400</v>
      </c>
      <c r="G1729" t="s">
        <v>24</v>
      </c>
      <c r="H1729" t="s">
        <v>53</v>
      </c>
      <c r="I1729">
        <v>37927092</v>
      </c>
      <c r="J1729" t="s">
        <v>54</v>
      </c>
      <c r="K1729" t="s">
        <v>545</v>
      </c>
      <c r="L1729" s="2" t="e">
        <f>VLOOKUP(K1729,[1]контракти!$G$2:$H$347,2,FALSE)</f>
        <v>#N/A</v>
      </c>
      <c r="M1729" t="s">
        <v>28</v>
      </c>
      <c r="N1729" t="s">
        <v>22</v>
      </c>
      <c r="O1729" t="s">
        <v>544</v>
      </c>
      <c r="P1729" t="s">
        <v>22</v>
      </c>
      <c r="Q1729" t="s">
        <v>32</v>
      </c>
      <c r="R1729">
        <v>9</v>
      </c>
    </row>
    <row r="1730" spans="1:18" x14ac:dyDescent="0.25">
      <c r="A1730" s="1">
        <v>43773</v>
      </c>
      <c r="B1730" t="s">
        <v>17</v>
      </c>
      <c r="C1730" t="s">
        <v>283</v>
      </c>
      <c r="D1730" t="s">
        <v>542</v>
      </c>
      <c r="E1730" t="s">
        <v>38</v>
      </c>
      <c r="F1730">
        <v>1420955400</v>
      </c>
      <c r="G1730" t="s">
        <v>24</v>
      </c>
      <c r="H1730" t="s">
        <v>53</v>
      </c>
      <c r="I1730">
        <v>37927092</v>
      </c>
      <c r="J1730" t="s">
        <v>54</v>
      </c>
      <c r="K1730" t="s">
        <v>545</v>
      </c>
      <c r="L1730" s="2" t="e">
        <f>VLOOKUP(K1730,[1]контракти!$G$2:$H$347,2,FALSE)</f>
        <v>#N/A</v>
      </c>
      <c r="M1730" t="s">
        <v>28</v>
      </c>
      <c r="N1730" t="s">
        <v>22</v>
      </c>
      <c r="O1730" t="s">
        <v>544</v>
      </c>
      <c r="P1730" t="s">
        <v>23</v>
      </c>
      <c r="Q1730" t="s">
        <v>32</v>
      </c>
      <c r="R1730">
        <v>7</v>
      </c>
    </row>
    <row r="1731" spans="1:18" x14ac:dyDescent="0.25">
      <c r="A1731" s="1">
        <v>43773</v>
      </c>
      <c r="B1731" t="s">
        <v>17</v>
      </c>
      <c r="C1731" t="s">
        <v>283</v>
      </c>
      <c r="D1731" t="s">
        <v>823</v>
      </c>
      <c r="E1731" t="s">
        <v>44</v>
      </c>
      <c r="F1731">
        <v>1420955404</v>
      </c>
      <c r="G1731" t="s">
        <v>24</v>
      </c>
      <c r="H1731" t="s">
        <v>53</v>
      </c>
      <c r="I1731">
        <v>37927092</v>
      </c>
      <c r="J1731" t="s">
        <v>54</v>
      </c>
      <c r="K1731" t="s">
        <v>824</v>
      </c>
      <c r="L1731" t="str">
        <f>VLOOKUP(K1731,[1]контракти!$G$2:$H$347,2,FALSE)</f>
        <v>Миронівська амбулаторія</v>
      </c>
      <c r="M1731" t="s">
        <v>28</v>
      </c>
      <c r="N1731" t="s">
        <v>22</v>
      </c>
      <c r="O1731" t="s">
        <v>826</v>
      </c>
      <c r="P1731" t="s">
        <v>22</v>
      </c>
      <c r="Q1731" t="s">
        <v>32</v>
      </c>
      <c r="R1731">
        <v>33</v>
      </c>
    </row>
    <row r="1732" spans="1:18" x14ac:dyDescent="0.25">
      <c r="A1732" s="1">
        <v>43773</v>
      </c>
      <c r="B1732" t="s">
        <v>17</v>
      </c>
      <c r="C1732" t="s">
        <v>283</v>
      </c>
      <c r="D1732" t="s">
        <v>823</v>
      </c>
      <c r="E1732" t="s">
        <v>44</v>
      </c>
      <c r="F1732">
        <v>1420955404</v>
      </c>
      <c r="G1732" t="s">
        <v>24</v>
      </c>
      <c r="H1732" t="s">
        <v>53</v>
      </c>
      <c r="I1732">
        <v>37927092</v>
      </c>
      <c r="J1732" t="s">
        <v>54</v>
      </c>
      <c r="K1732" t="s">
        <v>824</v>
      </c>
      <c r="L1732" t="str">
        <f>VLOOKUP(K1732,[1]контракти!$G$2:$H$347,2,FALSE)</f>
        <v>Миронівська амбулаторія</v>
      </c>
      <c r="M1732" t="s">
        <v>28</v>
      </c>
      <c r="N1732" t="s">
        <v>22</v>
      </c>
      <c r="O1732" t="s">
        <v>826</v>
      </c>
      <c r="P1732" t="s">
        <v>23</v>
      </c>
      <c r="Q1732" t="s">
        <v>32</v>
      </c>
      <c r="R1732">
        <v>29</v>
      </c>
    </row>
    <row r="1733" spans="1:18" x14ac:dyDescent="0.25">
      <c r="A1733" s="1">
        <v>43773</v>
      </c>
      <c r="B1733" t="s">
        <v>17</v>
      </c>
      <c r="C1733" t="s">
        <v>283</v>
      </c>
      <c r="D1733" t="s">
        <v>828</v>
      </c>
      <c r="E1733" t="s">
        <v>38</v>
      </c>
      <c r="F1733">
        <v>1420955500</v>
      </c>
      <c r="G1733" t="s">
        <v>24</v>
      </c>
      <c r="H1733" t="s">
        <v>53</v>
      </c>
      <c r="I1733">
        <v>37927092</v>
      </c>
      <c r="J1733" t="s">
        <v>54</v>
      </c>
      <c r="K1733" t="s">
        <v>829</v>
      </c>
      <c r="L1733" s="2" t="e">
        <f>VLOOKUP(K1733,[1]контракти!$G$2:$H$347,2,FALSE)</f>
        <v>#N/A</v>
      </c>
      <c r="M1733" t="s">
        <v>28</v>
      </c>
      <c r="N1733" t="s">
        <v>22</v>
      </c>
      <c r="O1733" t="s">
        <v>826</v>
      </c>
      <c r="P1733" t="s">
        <v>22</v>
      </c>
      <c r="Q1733" t="s">
        <v>32</v>
      </c>
      <c r="R1733">
        <v>70</v>
      </c>
    </row>
    <row r="1734" spans="1:18" x14ac:dyDescent="0.25">
      <c r="A1734" s="1">
        <v>43773</v>
      </c>
      <c r="B1734" t="s">
        <v>17</v>
      </c>
      <c r="C1734" t="s">
        <v>283</v>
      </c>
      <c r="D1734" t="s">
        <v>828</v>
      </c>
      <c r="E1734" t="s">
        <v>38</v>
      </c>
      <c r="F1734">
        <v>1420955500</v>
      </c>
      <c r="G1734" t="s">
        <v>24</v>
      </c>
      <c r="H1734" t="s">
        <v>53</v>
      </c>
      <c r="I1734">
        <v>37927092</v>
      </c>
      <c r="J1734" t="s">
        <v>54</v>
      </c>
      <c r="K1734" t="s">
        <v>829</v>
      </c>
      <c r="L1734" s="2" t="e">
        <f>VLOOKUP(K1734,[1]контракти!$G$2:$H$347,2,FALSE)</f>
        <v>#N/A</v>
      </c>
      <c r="M1734" t="s">
        <v>28</v>
      </c>
      <c r="N1734" t="s">
        <v>22</v>
      </c>
      <c r="O1734" t="s">
        <v>826</v>
      </c>
      <c r="P1734" t="s">
        <v>23</v>
      </c>
      <c r="Q1734" t="s">
        <v>32</v>
      </c>
      <c r="R1734">
        <v>79</v>
      </c>
    </row>
    <row r="1735" spans="1:18" x14ac:dyDescent="0.25">
      <c r="A1735" s="1">
        <v>43773</v>
      </c>
      <c r="B1735" t="s">
        <v>17</v>
      </c>
      <c r="C1735" t="s">
        <v>283</v>
      </c>
      <c r="D1735" t="s">
        <v>828</v>
      </c>
      <c r="E1735" t="s">
        <v>38</v>
      </c>
      <c r="F1735">
        <v>1420955500</v>
      </c>
      <c r="G1735" t="s">
        <v>24</v>
      </c>
      <c r="H1735" t="s">
        <v>53</v>
      </c>
      <c r="I1735">
        <v>37927092</v>
      </c>
      <c r="J1735" t="s">
        <v>54</v>
      </c>
      <c r="K1735" t="s">
        <v>829</v>
      </c>
      <c r="L1735" s="2" t="e">
        <f>VLOOKUP(K1735,[1]контракти!$G$2:$H$347,2,FALSE)</f>
        <v>#N/A</v>
      </c>
      <c r="M1735" t="s">
        <v>28</v>
      </c>
      <c r="N1735" t="s">
        <v>22</v>
      </c>
      <c r="O1735" t="s">
        <v>827</v>
      </c>
      <c r="P1735" t="s">
        <v>22</v>
      </c>
      <c r="Q1735" t="s">
        <v>32</v>
      </c>
      <c r="R1735">
        <v>1</v>
      </c>
    </row>
    <row r="1736" spans="1:18" x14ac:dyDescent="0.25">
      <c r="A1736" s="1">
        <v>43773</v>
      </c>
      <c r="B1736" t="s">
        <v>17</v>
      </c>
      <c r="C1736" t="s">
        <v>283</v>
      </c>
      <c r="D1736" t="s">
        <v>877</v>
      </c>
      <c r="E1736" t="s">
        <v>135</v>
      </c>
      <c r="F1736">
        <v>1420986201</v>
      </c>
      <c r="G1736" t="s">
        <v>24</v>
      </c>
      <c r="H1736" t="s">
        <v>53</v>
      </c>
      <c r="I1736">
        <v>37927092</v>
      </c>
      <c r="J1736" t="s">
        <v>54</v>
      </c>
      <c r="K1736" t="s">
        <v>878</v>
      </c>
      <c r="L1736" t="str">
        <f>VLOOKUP(K1736,[1]контракти!$G$2:$H$347,2,FALSE)</f>
        <v>Новолуганська амбулаторія</v>
      </c>
      <c r="M1736" t="s">
        <v>62</v>
      </c>
      <c r="N1736" t="s">
        <v>22</v>
      </c>
      <c r="O1736" t="s">
        <v>879</v>
      </c>
      <c r="P1736" t="s">
        <v>22</v>
      </c>
      <c r="Q1736" t="s">
        <v>32</v>
      </c>
      <c r="R1736">
        <v>10</v>
      </c>
    </row>
    <row r="1737" spans="1:18" x14ac:dyDescent="0.25">
      <c r="A1737" s="1">
        <v>43773</v>
      </c>
      <c r="B1737" t="s">
        <v>17</v>
      </c>
      <c r="C1737" t="s">
        <v>283</v>
      </c>
      <c r="D1737" t="s">
        <v>877</v>
      </c>
      <c r="E1737" t="s">
        <v>135</v>
      </c>
      <c r="F1737">
        <v>1420986201</v>
      </c>
      <c r="G1737" t="s">
        <v>24</v>
      </c>
      <c r="H1737" t="s">
        <v>53</v>
      </c>
      <c r="I1737">
        <v>37927092</v>
      </c>
      <c r="J1737" t="s">
        <v>54</v>
      </c>
      <c r="K1737" t="s">
        <v>878</v>
      </c>
      <c r="L1737" t="str">
        <f>VLOOKUP(K1737,[1]контракти!$G$2:$H$347,2,FALSE)</f>
        <v>Новолуганська амбулаторія</v>
      </c>
      <c r="M1737" t="s">
        <v>62</v>
      </c>
      <c r="N1737" t="s">
        <v>22</v>
      </c>
      <c r="O1737" t="s">
        <v>879</v>
      </c>
      <c r="P1737" t="s">
        <v>23</v>
      </c>
      <c r="Q1737" t="s">
        <v>32</v>
      </c>
      <c r="R1737">
        <v>7</v>
      </c>
    </row>
    <row r="1738" spans="1:18" x14ac:dyDescent="0.25">
      <c r="A1738" s="1">
        <v>43773</v>
      </c>
      <c r="B1738" t="s">
        <v>17</v>
      </c>
      <c r="C1738" t="s">
        <v>283</v>
      </c>
      <c r="D1738" t="s">
        <v>877</v>
      </c>
      <c r="E1738" t="s">
        <v>135</v>
      </c>
      <c r="F1738">
        <v>1420986201</v>
      </c>
      <c r="G1738" t="s">
        <v>24</v>
      </c>
      <c r="H1738" t="s">
        <v>53</v>
      </c>
      <c r="I1738">
        <v>37927092</v>
      </c>
      <c r="J1738" t="s">
        <v>54</v>
      </c>
      <c r="K1738" t="s">
        <v>880</v>
      </c>
      <c r="L1738" s="2" t="e">
        <f>VLOOKUP(K1738,[1]контракти!$G$2:$H$347,2,FALSE)</f>
        <v>#N/A</v>
      </c>
      <c r="M1738" t="s">
        <v>62</v>
      </c>
      <c r="N1738" t="s">
        <v>22</v>
      </c>
      <c r="O1738" t="s">
        <v>879</v>
      </c>
      <c r="P1738" t="s">
        <v>22</v>
      </c>
      <c r="Q1738" t="s">
        <v>32</v>
      </c>
      <c r="R1738">
        <v>45</v>
      </c>
    </row>
    <row r="1739" spans="1:18" x14ac:dyDescent="0.25">
      <c r="A1739" s="1">
        <v>43773</v>
      </c>
      <c r="B1739" t="s">
        <v>17</v>
      </c>
      <c r="C1739" t="s">
        <v>283</v>
      </c>
      <c r="D1739" t="s">
        <v>877</v>
      </c>
      <c r="E1739" t="s">
        <v>135</v>
      </c>
      <c r="F1739">
        <v>1420986201</v>
      </c>
      <c r="G1739" t="s">
        <v>24</v>
      </c>
      <c r="H1739" t="s">
        <v>53</v>
      </c>
      <c r="I1739">
        <v>37927092</v>
      </c>
      <c r="J1739" t="s">
        <v>54</v>
      </c>
      <c r="K1739" t="s">
        <v>880</v>
      </c>
      <c r="L1739" s="2" t="e">
        <f>VLOOKUP(K1739,[1]контракти!$G$2:$H$347,2,FALSE)</f>
        <v>#N/A</v>
      </c>
      <c r="M1739" t="s">
        <v>62</v>
      </c>
      <c r="N1739" t="s">
        <v>22</v>
      </c>
      <c r="O1739" t="s">
        <v>879</v>
      </c>
      <c r="P1739" t="s">
        <v>23</v>
      </c>
      <c r="Q1739" t="s">
        <v>32</v>
      </c>
      <c r="R1739">
        <v>43</v>
      </c>
    </row>
    <row r="1740" spans="1:18" x14ac:dyDescent="0.25">
      <c r="A1740" s="1">
        <v>43773</v>
      </c>
      <c r="B1740" t="s">
        <v>17</v>
      </c>
      <c r="C1740" t="s">
        <v>283</v>
      </c>
      <c r="D1740" t="s">
        <v>929</v>
      </c>
      <c r="E1740" t="s">
        <v>135</v>
      </c>
      <c r="F1740">
        <v>1420986501</v>
      </c>
      <c r="G1740" t="s">
        <v>24</v>
      </c>
      <c r="H1740" t="s">
        <v>53</v>
      </c>
      <c r="I1740">
        <v>37927092</v>
      </c>
      <c r="J1740" t="s">
        <v>54</v>
      </c>
      <c r="K1740" t="s">
        <v>930</v>
      </c>
      <c r="L1740" t="str">
        <f>VLOOKUP(K1740,[1]контракти!$G$2:$H$347,2,FALSE)</f>
        <v>Опитненська амбулаторія</v>
      </c>
      <c r="M1740" t="s">
        <v>28</v>
      </c>
      <c r="N1740" t="s">
        <v>22</v>
      </c>
      <c r="O1740" t="s">
        <v>931</v>
      </c>
      <c r="P1740" t="s">
        <v>22</v>
      </c>
      <c r="Q1740" t="s">
        <v>32</v>
      </c>
      <c r="R1740">
        <v>1</v>
      </c>
    </row>
    <row r="1741" spans="1:18" x14ac:dyDescent="0.25">
      <c r="A1741" s="1">
        <v>43773</v>
      </c>
      <c r="B1741" t="s">
        <v>17</v>
      </c>
      <c r="C1741" t="s">
        <v>283</v>
      </c>
      <c r="D1741" t="s">
        <v>929</v>
      </c>
      <c r="E1741" t="s">
        <v>135</v>
      </c>
      <c r="F1741">
        <v>1420986501</v>
      </c>
      <c r="G1741" t="s">
        <v>24</v>
      </c>
      <c r="H1741" t="s">
        <v>53</v>
      </c>
      <c r="I1741">
        <v>37927092</v>
      </c>
      <c r="J1741" t="s">
        <v>54</v>
      </c>
      <c r="K1741" t="s">
        <v>930</v>
      </c>
      <c r="L1741" t="str">
        <f>VLOOKUP(K1741,[1]контракти!$G$2:$H$347,2,FALSE)</f>
        <v>Опитненська амбулаторія</v>
      </c>
      <c r="M1741" t="s">
        <v>28</v>
      </c>
      <c r="N1741" t="s">
        <v>22</v>
      </c>
      <c r="O1741" t="s">
        <v>931</v>
      </c>
      <c r="P1741" t="s">
        <v>23</v>
      </c>
      <c r="Q1741" t="s">
        <v>32</v>
      </c>
      <c r="R1741">
        <v>1</v>
      </c>
    </row>
    <row r="1742" spans="1:18" x14ac:dyDescent="0.25">
      <c r="A1742" s="1">
        <v>43773</v>
      </c>
      <c r="B1742" t="s">
        <v>17</v>
      </c>
      <c r="C1742" t="s">
        <v>283</v>
      </c>
      <c r="D1742" t="s">
        <v>929</v>
      </c>
      <c r="E1742" t="s">
        <v>135</v>
      </c>
      <c r="F1742">
        <v>1420986501</v>
      </c>
      <c r="G1742" t="s">
        <v>24</v>
      </c>
      <c r="H1742" t="s">
        <v>53</v>
      </c>
      <c r="I1742">
        <v>37927092</v>
      </c>
      <c r="J1742" t="s">
        <v>54</v>
      </c>
      <c r="K1742" t="s">
        <v>930</v>
      </c>
      <c r="L1742" t="str">
        <f>VLOOKUP(K1742,[1]контракти!$G$2:$H$347,2,FALSE)</f>
        <v>Опитненська амбулаторія</v>
      </c>
      <c r="M1742" t="s">
        <v>28</v>
      </c>
      <c r="N1742" t="s">
        <v>22</v>
      </c>
      <c r="O1742" t="s">
        <v>932</v>
      </c>
      <c r="P1742" t="s">
        <v>22</v>
      </c>
      <c r="Q1742" t="s">
        <v>32</v>
      </c>
      <c r="R1742">
        <v>20</v>
      </c>
    </row>
    <row r="1743" spans="1:18" x14ac:dyDescent="0.25">
      <c r="A1743" s="1">
        <v>43773</v>
      </c>
      <c r="B1743" t="s">
        <v>17</v>
      </c>
      <c r="C1743" t="s">
        <v>283</v>
      </c>
      <c r="D1743" t="s">
        <v>929</v>
      </c>
      <c r="E1743" t="s">
        <v>135</v>
      </c>
      <c r="F1743">
        <v>1420986501</v>
      </c>
      <c r="G1743" t="s">
        <v>24</v>
      </c>
      <c r="H1743" t="s">
        <v>53</v>
      </c>
      <c r="I1743">
        <v>37927092</v>
      </c>
      <c r="J1743" t="s">
        <v>54</v>
      </c>
      <c r="K1743" t="s">
        <v>930</v>
      </c>
      <c r="L1743" t="str">
        <f>VLOOKUP(K1743,[1]контракти!$G$2:$H$347,2,FALSE)</f>
        <v>Опитненська амбулаторія</v>
      </c>
      <c r="M1743" t="s">
        <v>28</v>
      </c>
      <c r="N1743" t="s">
        <v>22</v>
      </c>
      <c r="O1743" t="s">
        <v>932</v>
      </c>
      <c r="P1743" t="s">
        <v>23</v>
      </c>
      <c r="Q1743" t="s">
        <v>32</v>
      </c>
      <c r="R1743">
        <v>15</v>
      </c>
    </row>
    <row r="1744" spans="1:18" x14ac:dyDescent="0.25">
      <c r="A1744" s="1">
        <v>43773</v>
      </c>
      <c r="B1744" t="s">
        <v>17</v>
      </c>
      <c r="C1744" t="s">
        <v>283</v>
      </c>
      <c r="D1744" t="s">
        <v>929</v>
      </c>
      <c r="E1744" t="s">
        <v>135</v>
      </c>
      <c r="F1744">
        <v>1420986501</v>
      </c>
      <c r="G1744" t="s">
        <v>24</v>
      </c>
      <c r="H1744" t="s">
        <v>53</v>
      </c>
      <c r="I1744">
        <v>37927092</v>
      </c>
      <c r="J1744" t="s">
        <v>54</v>
      </c>
      <c r="K1744" t="s">
        <v>933</v>
      </c>
      <c r="L1744" s="2" t="e">
        <f>VLOOKUP(K1744,[1]контракти!$G$2:$H$347,2,FALSE)</f>
        <v>#N/A</v>
      </c>
      <c r="M1744" t="s">
        <v>28</v>
      </c>
      <c r="N1744" t="s">
        <v>22</v>
      </c>
      <c r="O1744" t="s">
        <v>931</v>
      </c>
      <c r="P1744" t="s">
        <v>22</v>
      </c>
      <c r="Q1744" t="s">
        <v>32</v>
      </c>
      <c r="R1744">
        <v>1</v>
      </c>
    </row>
    <row r="1745" spans="1:18" x14ac:dyDescent="0.25">
      <c r="A1745" s="1">
        <v>43773</v>
      </c>
      <c r="B1745" t="s">
        <v>17</v>
      </c>
      <c r="C1745" t="s">
        <v>283</v>
      </c>
      <c r="D1745" t="s">
        <v>929</v>
      </c>
      <c r="E1745" t="s">
        <v>135</v>
      </c>
      <c r="F1745">
        <v>1420986501</v>
      </c>
      <c r="G1745" t="s">
        <v>24</v>
      </c>
      <c r="H1745" t="s">
        <v>53</v>
      </c>
      <c r="I1745">
        <v>37927092</v>
      </c>
      <c r="J1745" t="s">
        <v>54</v>
      </c>
      <c r="K1745" t="s">
        <v>933</v>
      </c>
      <c r="L1745" s="2" t="e">
        <f>VLOOKUP(K1745,[1]контракти!$G$2:$H$347,2,FALSE)</f>
        <v>#N/A</v>
      </c>
      <c r="M1745" t="s">
        <v>28</v>
      </c>
      <c r="N1745" t="s">
        <v>22</v>
      </c>
      <c r="O1745" t="s">
        <v>931</v>
      </c>
      <c r="P1745" t="s">
        <v>23</v>
      </c>
      <c r="Q1745" t="s">
        <v>32</v>
      </c>
      <c r="R1745">
        <v>1</v>
      </c>
    </row>
    <row r="1746" spans="1:18" x14ac:dyDescent="0.25">
      <c r="A1746" s="1">
        <v>43773</v>
      </c>
      <c r="B1746" t="s">
        <v>17</v>
      </c>
      <c r="C1746" t="s">
        <v>283</v>
      </c>
      <c r="D1746" t="s">
        <v>929</v>
      </c>
      <c r="E1746" t="s">
        <v>135</v>
      </c>
      <c r="F1746">
        <v>1420986501</v>
      </c>
      <c r="G1746" t="s">
        <v>24</v>
      </c>
      <c r="H1746" t="s">
        <v>53</v>
      </c>
      <c r="I1746">
        <v>37927092</v>
      </c>
      <c r="J1746" t="s">
        <v>54</v>
      </c>
      <c r="K1746" t="s">
        <v>933</v>
      </c>
      <c r="L1746" s="2" t="e">
        <f>VLOOKUP(K1746,[1]контракти!$G$2:$H$347,2,FALSE)</f>
        <v>#N/A</v>
      </c>
      <c r="M1746" t="s">
        <v>28</v>
      </c>
      <c r="N1746" t="s">
        <v>22</v>
      </c>
      <c r="O1746" t="s">
        <v>932</v>
      </c>
      <c r="P1746" t="s">
        <v>22</v>
      </c>
      <c r="Q1746" t="s">
        <v>32</v>
      </c>
      <c r="R1746">
        <v>61</v>
      </c>
    </row>
    <row r="1747" spans="1:18" x14ac:dyDescent="0.25">
      <c r="A1747" s="1">
        <v>43773</v>
      </c>
      <c r="B1747" t="s">
        <v>17</v>
      </c>
      <c r="C1747" t="s">
        <v>283</v>
      </c>
      <c r="D1747" t="s">
        <v>929</v>
      </c>
      <c r="E1747" t="s">
        <v>135</v>
      </c>
      <c r="F1747">
        <v>1420986501</v>
      </c>
      <c r="G1747" t="s">
        <v>24</v>
      </c>
      <c r="H1747" t="s">
        <v>53</v>
      </c>
      <c r="I1747">
        <v>37927092</v>
      </c>
      <c r="J1747" t="s">
        <v>54</v>
      </c>
      <c r="K1747" t="s">
        <v>933</v>
      </c>
      <c r="L1747" s="2" t="e">
        <f>VLOOKUP(K1747,[1]контракти!$G$2:$H$347,2,FALSE)</f>
        <v>#N/A</v>
      </c>
      <c r="M1747" t="s">
        <v>28</v>
      </c>
      <c r="N1747" t="s">
        <v>22</v>
      </c>
      <c r="O1747" t="s">
        <v>932</v>
      </c>
      <c r="P1747" t="s">
        <v>23</v>
      </c>
      <c r="Q1747" t="s">
        <v>32</v>
      </c>
      <c r="R1747">
        <v>59</v>
      </c>
    </row>
    <row r="1748" spans="1:18" x14ac:dyDescent="0.25">
      <c r="A1748" s="1">
        <v>43773</v>
      </c>
      <c r="B1748" t="s">
        <v>17</v>
      </c>
      <c r="C1748" t="s">
        <v>283</v>
      </c>
      <c r="D1748" t="s">
        <v>990</v>
      </c>
      <c r="E1748" t="s">
        <v>44</v>
      </c>
      <c r="F1748">
        <v>1420987501</v>
      </c>
      <c r="G1748" t="s">
        <v>24</v>
      </c>
      <c r="H1748" t="s">
        <v>53</v>
      </c>
      <c r="I1748">
        <v>37927092</v>
      </c>
      <c r="J1748" t="s">
        <v>54</v>
      </c>
      <c r="K1748" t="s">
        <v>993</v>
      </c>
      <c r="L1748" t="str">
        <f>VLOOKUP(K1748,[1]контракти!$G$2:$H$347,2,FALSE)</f>
        <v>Покровська амбулаторія</v>
      </c>
      <c r="M1748" t="s">
        <v>28</v>
      </c>
      <c r="N1748" t="s">
        <v>22</v>
      </c>
      <c r="O1748" t="s">
        <v>56</v>
      </c>
      <c r="P1748" t="s">
        <v>22</v>
      </c>
      <c r="Q1748" t="s">
        <v>32</v>
      </c>
      <c r="R1748">
        <v>23</v>
      </c>
    </row>
    <row r="1749" spans="1:18" x14ac:dyDescent="0.25">
      <c r="A1749" s="1">
        <v>43773</v>
      </c>
      <c r="B1749" t="s">
        <v>17</v>
      </c>
      <c r="C1749" t="s">
        <v>283</v>
      </c>
      <c r="D1749" t="s">
        <v>990</v>
      </c>
      <c r="E1749" t="s">
        <v>44</v>
      </c>
      <c r="F1749">
        <v>1420987501</v>
      </c>
      <c r="G1749" t="s">
        <v>24</v>
      </c>
      <c r="H1749" t="s">
        <v>53</v>
      </c>
      <c r="I1749">
        <v>37927092</v>
      </c>
      <c r="J1749" t="s">
        <v>54</v>
      </c>
      <c r="K1749" t="s">
        <v>993</v>
      </c>
      <c r="L1749" t="str">
        <f>VLOOKUP(K1749,[1]контракти!$G$2:$H$347,2,FALSE)</f>
        <v>Покровська амбулаторія</v>
      </c>
      <c r="M1749" t="s">
        <v>28</v>
      </c>
      <c r="N1749" t="s">
        <v>22</v>
      </c>
      <c r="O1749" t="s">
        <v>56</v>
      </c>
      <c r="P1749" t="s">
        <v>23</v>
      </c>
      <c r="Q1749" t="s">
        <v>32</v>
      </c>
      <c r="R1749">
        <v>32</v>
      </c>
    </row>
    <row r="1750" spans="1:18" x14ac:dyDescent="0.25">
      <c r="A1750" s="1">
        <v>43773</v>
      </c>
      <c r="B1750" t="s">
        <v>17</v>
      </c>
      <c r="C1750" t="s">
        <v>283</v>
      </c>
      <c r="D1750" t="s">
        <v>1020</v>
      </c>
      <c r="E1750" t="s">
        <v>20</v>
      </c>
      <c r="F1750">
        <v>1420910600</v>
      </c>
      <c r="G1750" t="s">
        <v>24</v>
      </c>
      <c r="H1750" t="s">
        <v>53</v>
      </c>
      <c r="I1750">
        <v>37927092</v>
      </c>
      <c r="J1750" t="s">
        <v>54</v>
      </c>
      <c r="K1750" s="4" t="s">
        <v>1021</v>
      </c>
      <c r="L1750" s="2" t="e">
        <f>VLOOKUP(K1750,[1]контракти!$G$2:$H$347,2,FALSE)</f>
        <v>#N/A</v>
      </c>
      <c r="M1750" t="s">
        <v>28</v>
      </c>
      <c r="N1750" t="s">
        <v>22</v>
      </c>
      <c r="O1750" t="s">
        <v>1024</v>
      </c>
      <c r="P1750" t="s">
        <v>22</v>
      </c>
      <c r="Q1750" t="s">
        <v>32</v>
      </c>
      <c r="R1750">
        <v>97</v>
      </c>
    </row>
    <row r="1751" spans="1:18" x14ac:dyDescent="0.25">
      <c r="A1751" s="1">
        <v>43773</v>
      </c>
      <c r="B1751" t="s">
        <v>17</v>
      </c>
      <c r="C1751" t="s">
        <v>283</v>
      </c>
      <c r="D1751" t="s">
        <v>1020</v>
      </c>
      <c r="E1751" t="s">
        <v>20</v>
      </c>
      <c r="F1751">
        <v>1420910600</v>
      </c>
      <c r="G1751" t="s">
        <v>24</v>
      </c>
      <c r="H1751" t="s">
        <v>53</v>
      </c>
      <c r="I1751">
        <v>37927092</v>
      </c>
      <c r="J1751" t="s">
        <v>54</v>
      </c>
      <c r="K1751" s="4" t="s">
        <v>1021</v>
      </c>
      <c r="L1751" s="2" t="e">
        <f>VLOOKUP(K1751,[1]контракти!$G$2:$H$347,2,FALSE)</f>
        <v>#N/A</v>
      </c>
      <c r="M1751" t="s">
        <v>28</v>
      </c>
      <c r="N1751" t="s">
        <v>22</v>
      </c>
      <c r="O1751" t="s">
        <v>1024</v>
      </c>
      <c r="P1751" t="s">
        <v>23</v>
      </c>
      <c r="Q1751" t="s">
        <v>32</v>
      </c>
      <c r="R1751">
        <v>94</v>
      </c>
    </row>
    <row r="1752" spans="1:18" x14ac:dyDescent="0.25">
      <c r="A1752" s="1">
        <v>43773</v>
      </c>
      <c r="B1752" t="s">
        <v>17</v>
      </c>
      <c r="C1752" t="s">
        <v>283</v>
      </c>
      <c r="D1752" t="s">
        <v>1020</v>
      </c>
      <c r="E1752" t="s">
        <v>20</v>
      </c>
      <c r="F1752">
        <v>1420910600</v>
      </c>
      <c r="G1752" t="s">
        <v>24</v>
      </c>
      <c r="H1752" t="s">
        <v>53</v>
      </c>
      <c r="I1752">
        <v>37927092</v>
      </c>
      <c r="J1752" t="s">
        <v>54</v>
      </c>
      <c r="K1752" t="s">
        <v>1025</v>
      </c>
      <c r="L1752" t="str">
        <f>VLOOKUP(K1752,[1]контракти!$G$2:$H$347,2,FALSE)</f>
        <v>Керівний склад центру</v>
      </c>
      <c r="M1752" t="s">
        <v>28</v>
      </c>
      <c r="N1752" t="s">
        <v>22</v>
      </c>
      <c r="O1752" t="s">
        <v>56</v>
      </c>
      <c r="P1752" t="s">
        <v>22</v>
      </c>
      <c r="Q1752" t="s">
        <v>32</v>
      </c>
      <c r="R1752">
        <v>2</v>
      </c>
    </row>
    <row r="1753" spans="1:18" x14ac:dyDescent="0.25">
      <c r="A1753" s="1">
        <v>43773</v>
      </c>
      <c r="B1753" t="s">
        <v>17</v>
      </c>
      <c r="C1753" t="s">
        <v>283</v>
      </c>
      <c r="D1753" t="s">
        <v>1020</v>
      </c>
      <c r="E1753" t="s">
        <v>20</v>
      </c>
      <c r="F1753">
        <v>1420910600</v>
      </c>
      <c r="G1753" t="s">
        <v>24</v>
      </c>
      <c r="H1753" t="s">
        <v>53</v>
      </c>
      <c r="I1753">
        <v>37927092</v>
      </c>
      <c r="J1753" t="s">
        <v>54</v>
      </c>
      <c r="K1753" t="s">
        <v>1026</v>
      </c>
      <c r="L1753" t="str">
        <f>VLOOKUP(K1753,[1]контракти!$G$2:$H$347,2,FALSE)</f>
        <v>Світлодарська амбулаторія</v>
      </c>
      <c r="M1753" t="s">
        <v>28</v>
      </c>
      <c r="N1753" t="s">
        <v>22</v>
      </c>
      <c r="O1753" t="s">
        <v>1024</v>
      </c>
      <c r="P1753" t="s">
        <v>22</v>
      </c>
      <c r="Q1753" t="s">
        <v>32</v>
      </c>
      <c r="R1753">
        <v>65</v>
      </c>
    </row>
    <row r="1754" spans="1:18" x14ac:dyDescent="0.25">
      <c r="A1754" s="1">
        <v>43773</v>
      </c>
      <c r="B1754" t="s">
        <v>17</v>
      </c>
      <c r="C1754" t="s">
        <v>283</v>
      </c>
      <c r="D1754" t="s">
        <v>1020</v>
      </c>
      <c r="E1754" t="s">
        <v>20</v>
      </c>
      <c r="F1754">
        <v>1420910600</v>
      </c>
      <c r="G1754" t="s">
        <v>24</v>
      </c>
      <c r="H1754" t="s">
        <v>53</v>
      </c>
      <c r="I1754">
        <v>37927092</v>
      </c>
      <c r="J1754" t="s">
        <v>54</v>
      </c>
      <c r="K1754" t="s">
        <v>1026</v>
      </c>
      <c r="L1754" t="str">
        <f>VLOOKUP(K1754,[1]контракти!$G$2:$H$347,2,FALSE)</f>
        <v>Світлодарська амбулаторія</v>
      </c>
      <c r="M1754" t="s">
        <v>28</v>
      </c>
      <c r="N1754" t="s">
        <v>22</v>
      </c>
      <c r="O1754" t="s">
        <v>1024</v>
      </c>
      <c r="P1754" t="s">
        <v>23</v>
      </c>
      <c r="Q1754" t="s">
        <v>32</v>
      </c>
      <c r="R1754">
        <v>56</v>
      </c>
    </row>
    <row r="1755" spans="1:18" x14ac:dyDescent="0.25">
      <c r="A1755" s="1">
        <v>43773</v>
      </c>
      <c r="B1755" t="s">
        <v>17</v>
      </c>
      <c r="C1755" t="s">
        <v>283</v>
      </c>
      <c r="D1755" t="s">
        <v>1055</v>
      </c>
      <c r="E1755" t="s">
        <v>20</v>
      </c>
      <c r="F1755">
        <v>1420910400</v>
      </c>
      <c r="G1755" t="s">
        <v>24</v>
      </c>
      <c r="H1755" t="s">
        <v>53</v>
      </c>
      <c r="I1755">
        <v>37927092</v>
      </c>
      <c r="J1755" t="s">
        <v>54</v>
      </c>
      <c r="K1755" t="s">
        <v>1056</v>
      </c>
      <c r="L1755" t="str">
        <f>VLOOKUP(K1755,[1]контракти!$G$2:$H$347,2,FALSE)</f>
        <v>Сіверська амбулаторія</v>
      </c>
      <c r="M1755" t="s">
        <v>62</v>
      </c>
      <c r="N1755" t="s">
        <v>23</v>
      </c>
      <c r="O1755" t="s">
        <v>1057</v>
      </c>
      <c r="P1755" t="s">
        <v>22</v>
      </c>
      <c r="Q1755" t="s">
        <v>32</v>
      </c>
      <c r="R1755">
        <v>132</v>
      </c>
    </row>
    <row r="1756" spans="1:18" x14ac:dyDescent="0.25">
      <c r="A1756" s="1">
        <v>43773</v>
      </c>
      <c r="B1756" t="s">
        <v>17</v>
      </c>
      <c r="C1756" t="s">
        <v>283</v>
      </c>
      <c r="D1756" t="s">
        <v>1055</v>
      </c>
      <c r="E1756" t="s">
        <v>20</v>
      </c>
      <c r="F1756">
        <v>1420910400</v>
      </c>
      <c r="G1756" t="s">
        <v>24</v>
      </c>
      <c r="H1756" t="s">
        <v>53</v>
      </c>
      <c r="I1756">
        <v>37927092</v>
      </c>
      <c r="J1756" t="s">
        <v>54</v>
      </c>
      <c r="K1756" t="s">
        <v>1056</v>
      </c>
      <c r="L1756" t="str">
        <f>VLOOKUP(K1756,[1]контракти!$G$2:$H$347,2,FALSE)</f>
        <v>Сіверська амбулаторія</v>
      </c>
      <c r="M1756" t="s">
        <v>62</v>
      </c>
      <c r="N1756" t="s">
        <v>23</v>
      </c>
      <c r="O1756" t="s">
        <v>1057</v>
      </c>
      <c r="P1756" t="s">
        <v>23</v>
      </c>
      <c r="Q1756" t="s">
        <v>32</v>
      </c>
      <c r="R1756">
        <v>145</v>
      </c>
    </row>
    <row r="1757" spans="1:18" x14ac:dyDescent="0.25">
      <c r="A1757" s="1">
        <v>43773</v>
      </c>
      <c r="B1757" t="s">
        <v>17</v>
      </c>
      <c r="C1757" t="s">
        <v>283</v>
      </c>
      <c r="D1757" t="s">
        <v>1055</v>
      </c>
      <c r="E1757" t="s">
        <v>20</v>
      </c>
      <c r="F1757">
        <v>1420910400</v>
      </c>
      <c r="G1757" t="s">
        <v>24</v>
      </c>
      <c r="H1757" t="s">
        <v>53</v>
      </c>
      <c r="I1757">
        <v>37927092</v>
      </c>
      <c r="J1757" t="s">
        <v>54</v>
      </c>
      <c r="K1757" t="s">
        <v>1056</v>
      </c>
      <c r="L1757" t="str">
        <f>VLOOKUP(K1757,[1]контракти!$G$2:$H$347,2,FALSE)</f>
        <v>Сіверська амбулаторія</v>
      </c>
      <c r="M1757" t="s">
        <v>28</v>
      </c>
      <c r="N1757" t="s">
        <v>22</v>
      </c>
      <c r="O1757" t="s">
        <v>1058</v>
      </c>
      <c r="P1757" t="s">
        <v>22</v>
      </c>
      <c r="Q1757" t="s">
        <v>32</v>
      </c>
      <c r="R1757">
        <v>2</v>
      </c>
    </row>
    <row r="1758" spans="1:18" x14ac:dyDescent="0.25">
      <c r="A1758" s="1">
        <v>43773</v>
      </c>
      <c r="B1758" t="s">
        <v>17</v>
      </c>
      <c r="C1758" t="s">
        <v>283</v>
      </c>
      <c r="D1758" t="s">
        <v>1055</v>
      </c>
      <c r="E1758" t="s">
        <v>20</v>
      </c>
      <c r="F1758">
        <v>1420910400</v>
      </c>
      <c r="G1758" t="s">
        <v>24</v>
      </c>
      <c r="H1758" t="s">
        <v>53</v>
      </c>
      <c r="I1758">
        <v>37927092</v>
      </c>
      <c r="J1758" t="s">
        <v>54</v>
      </c>
      <c r="K1758" t="s">
        <v>1056</v>
      </c>
      <c r="L1758" t="str">
        <f>VLOOKUP(K1758,[1]контракти!$G$2:$H$347,2,FALSE)</f>
        <v>Сіверська амбулаторія</v>
      </c>
      <c r="M1758" t="s">
        <v>28</v>
      </c>
      <c r="N1758" t="s">
        <v>22</v>
      </c>
      <c r="O1758" t="s">
        <v>1058</v>
      </c>
      <c r="P1758" t="s">
        <v>23</v>
      </c>
      <c r="Q1758" t="s">
        <v>32</v>
      </c>
      <c r="R1758">
        <v>2</v>
      </c>
    </row>
    <row r="1759" spans="1:18" x14ac:dyDescent="0.25">
      <c r="A1759" s="1">
        <v>43773</v>
      </c>
      <c r="B1759" t="s">
        <v>17</v>
      </c>
      <c r="C1759" t="s">
        <v>283</v>
      </c>
      <c r="D1759" t="s">
        <v>1055</v>
      </c>
      <c r="E1759" t="s">
        <v>20</v>
      </c>
      <c r="F1759">
        <v>1420910400</v>
      </c>
      <c r="G1759" t="s">
        <v>24</v>
      </c>
      <c r="H1759" t="s">
        <v>53</v>
      </c>
      <c r="I1759">
        <v>37927092</v>
      </c>
      <c r="J1759" t="s">
        <v>54</v>
      </c>
      <c r="K1759" t="s">
        <v>1056</v>
      </c>
      <c r="L1759" t="str">
        <f>VLOOKUP(K1759,[1]контракти!$G$2:$H$347,2,FALSE)</f>
        <v>Сіверська амбулаторія</v>
      </c>
      <c r="M1759" t="s">
        <v>28</v>
      </c>
      <c r="N1759" t="s">
        <v>23</v>
      </c>
      <c r="O1759" t="s">
        <v>1060</v>
      </c>
      <c r="P1759" t="s">
        <v>23</v>
      </c>
      <c r="Q1759" t="s">
        <v>32</v>
      </c>
      <c r="R1759">
        <v>1</v>
      </c>
    </row>
    <row r="1760" spans="1:18" x14ac:dyDescent="0.25">
      <c r="A1760" s="1">
        <v>43773</v>
      </c>
      <c r="B1760" t="s">
        <v>17</v>
      </c>
      <c r="C1760" t="s">
        <v>283</v>
      </c>
      <c r="D1760" t="s">
        <v>1055</v>
      </c>
      <c r="E1760" t="s">
        <v>20</v>
      </c>
      <c r="F1760">
        <v>1420910400</v>
      </c>
      <c r="G1760" t="s">
        <v>24</v>
      </c>
      <c r="H1760" t="s">
        <v>53</v>
      </c>
      <c r="I1760">
        <v>37927092</v>
      </c>
      <c r="J1760" t="s">
        <v>54</v>
      </c>
      <c r="K1760" t="s">
        <v>1061</v>
      </c>
      <c r="L1760" s="2" t="e">
        <f>VLOOKUP(K1760,[1]контракти!$G$2:$H$347,2,FALSE)</f>
        <v>#N/A</v>
      </c>
      <c r="M1760" t="s">
        <v>28</v>
      </c>
      <c r="N1760" t="s">
        <v>22</v>
      </c>
      <c r="O1760" t="s">
        <v>1058</v>
      </c>
      <c r="P1760" t="s">
        <v>22</v>
      </c>
      <c r="Q1760" t="s">
        <v>32</v>
      </c>
      <c r="R1760">
        <v>9</v>
      </c>
    </row>
    <row r="1761" spans="1:18" x14ac:dyDescent="0.25">
      <c r="A1761" s="1">
        <v>43773</v>
      </c>
      <c r="B1761" t="s">
        <v>17</v>
      </c>
      <c r="C1761" t="s">
        <v>283</v>
      </c>
      <c r="D1761" t="s">
        <v>1055</v>
      </c>
      <c r="E1761" t="s">
        <v>20</v>
      </c>
      <c r="F1761">
        <v>1420910400</v>
      </c>
      <c r="G1761" t="s">
        <v>24</v>
      </c>
      <c r="H1761" t="s">
        <v>53</v>
      </c>
      <c r="I1761">
        <v>37927092</v>
      </c>
      <c r="J1761" t="s">
        <v>54</v>
      </c>
      <c r="K1761" t="s">
        <v>1061</v>
      </c>
      <c r="L1761" s="2" t="e">
        <f>VLOOKUP(K1761,[1]контракти!$G$2:$H$347,2,FALSE)</f>
        <v>#N/A</v>
      </c>
      <c r="M1761" t="s">
        <v>28</v>
      </c>
      <c r="N1761" t="s">
        <v>22</v>
      </c>
      <c r="O1761" t="s">
        <v>1058</v>
      </c>
      <c r="P1761" t="s">
        <v>23</v>
      </c>
      <c r="Q1761" t="s">
        <v>32</v>
      </c>
      <c r="R1761">
        <v>9</v>
      </c>
    </row>
    <row r="1762" spans="1:18" x14ac:dyDescent="0.25">
      <c r="A1762" s="1">
        <v>43773</v>
      </c>
      <c r="B1762" t="s">
        <v>17</v>
      </c>
      <c r="C1762" t="s">
        <v>283</v>
      </c>
      <c r="D1762" t="s">
        <v>1055</v>
      </c>
      <c r="E1762" t="s">
        <v>20</v>
      </c>
      <c r="F1762">
        <v>1420910400</v>
      </c>
      <c r="G1762" t="s">
        <v>24</v>
      </c>
      <c r="H1762" t="s">
        <v>53</v>
      </c>
      <c r="I1762">
        <v>37927092</v>
      </c>
      <c r="J1762" t="s">
        <v>54</v>
      </c>
      <c r="K1762" t="s">
        <v>1061</v>
      </c>
      <c r="L1762" s="2" t="e">
        <f>VLOOKUP(K1762,[1]контракти!$G$2:$H$347,2,FALSE)</f>
        <v>#N/A</v>
      </c>
      <c r="M1762" t="s">
        <v>28</v>
      </c>
      <c r="N1762" t="s">
        <v>22</v>
      </c>
      <c r="O1762" t="s">
        <v>1059</v>
      </c>
      <c r="P1762" t="s">
        <v>22</v>
      </c>
      <c r="Q1762" t="s">
        <v>32</v>
      </c>
      <c r="R1762">
        <v>24</v>
      </c>
    </row>
    <row r="1763" spans="1:18" x14ac:dyDescent="0.25">
      <c r="A1763" s="1">
        <v>43773</v>
      </c>
      <c r="B1763" t="s">
        <v>17</v>
      </c>
      <c r="C1763" t="s">
        <v>283</v>
      </c>
      <c r="D1763" t="s">
        <v>1055</v>
      </c>
      <c r="E1763" t="s">
        <v>20</v>
      </c>
      <c r="F1763">
        <v>1420910400</v>
      </c>
      <c r="G1763" t="s">
        <v>24</v>
      </c>
      <c r="H1763" t="s">
        <v>53</v>
      </c>
      <c r="I1763">
        <v>37927092</v>
      </c>
      <c r="J1763" t="s">
        <v>54</v>
      </c>
      <c r="K1763" t="s">
        <v>1061</v>
      </c>
      <c r="L1763" s="2" t="e">
        <f>VLOOKUP(K1763,[1]контракти!$G$2:$H$347,2,FALSE)</f>
        <v>#N/A</v>
      </c>
      <c r="M1763" t="s">
        <v>28</v>
      </c>
      <c r="N1763" t="s">
        <v>22</v>
      </c>
      <c r="O1763" t="s">
        <v>1059</v>
      </c>
      <c r="P1763" t="s">
        <v>23</v>
      </c>
      <c r="Q1763" t="s">
        <v>32</v>
      </c>
      <c r="R1763">
        <v>17</v>
      </c>
    </row>
    <row r="1764" spans="1:18" x14ac:dyDescent="0.25">
      <c r="A1764" s="1">
        <v>43773</v>
      </c>
      <c r="B1764" t="s">
        <v>17</v>
      </c>
      <c r="C1764" t="s">
        <v>283</v>
      </c>
      <c r="D1764" t="s">
        <v>1055</v>
      </c>
      <c r="E1764" t="s">
        <v>20</v>
      </c>
      <c r="F1764">
        <v>1420910400</v>
      </c>
      <c r="G1764" t="s">
        <v>24</v>
      </c>
      <c r="H1764" t="s">
        <v>53</v>
      </c>
      <c r="I1764">
        <v>37927092</v>
      </c>
      <c r="J1764" t="s">
        <v>54</v>
      </c>
      <c r="K1764" t="s">
        <v>1061</v>
      </c>
      <c r="L1764" s="2" t="e">
        <f>VLOOKUP(K1764,[1]контракти!$G$2:$H$347,2,FALSE)</f>
        <v>#N/A</v>
      </c>
      <c r="M1764" t="s">
        <v>28</v>
      </c>
      <c r="N1764" t="s">
        <v>23</v>
      </c>
      <c r="O1764" t="s">
        <v>1060</v>
      </c>
      <c r="P1764" t="s">
        <v>22</v>
      </c>
      <c r="Q1764" t="s">
        <v>32</v>
      </c>
      <c r="R1764">
        <v>10</v>
      </c>
    </row>
    <row r="1765" spans="1:18" x14ac:dyDescent="0.25">
      <c r="A1765" s="1">
        <v>43773</v>
      </c>
      <c r="B1765" t="s">
        <v>17</v>
      </c>
      <c r="C1765" t="s">
        <v>283</v>
      </c>
      <c r="D1765" t="s">
        <v>1055</v>
      </c>
      <c r="E1765" t="s">
        <v>20</v>
      </c>
      <c r="F1765">
        <v>1420910400</v>
      </c>
      <c r="G1765" t="s">
        <v>24</v>
      </c>
      <c r="H1765" t="s">
        <v>53</v>
      </c>
      <c r="I1765">
        <v>37927092</v>
      </c>
      <c r="J1765" t="s">
        <v>54</v>
      </c>
      <c r="K1765" t="s">
        <v>1061</v>
      </c>
      <c r="L1765" s="2" t="e">
        <f>VLOOKUP(K1765,[1]контракти!$G$2:$H$347,2,FALSE)</f>
        <v>#N/A</v>
      </c>
      <c r="M1765" t="s">
        <v>28</v>
      </c>
      <c r="N1765" t="s">
        <v>23</v>
      </c>
      <c r="O1765" t="s">
        <v>1060</v>
      </c>
      <c r="P1765" t="s">
        <v>23</v>
      </c>
      <c r="Q1765" t="s">
        <v>32</v>
      </c>
      <c r="R1765">
        <v>8</v>
      </c>
    </row>
    <row r="1766" spans="1:18" x14ac:dyDescent="0.25">
      <c r="A1766" s="1">
        <v>43773</v>
      </c>
      <c r="B1766" t="s">
        <v>17</v>
      </c>
      <c r="C1766" t="s">
        <v>283</v>
      </c>
      <c r="D1766" t="s">
        <v>1190</v>
      </c>
      <c r="E1766" t="s">
        <v>20</v>
      </c>
      <c r="F1766">
        <v>1420911000</v>
      </c>
      <c r="G1766" t="s">
        <v>24</v>
      </c>
      <c r="H1766" t="s">
        <v>53</v>
      </c>
      <c r="I1766">
        <v>37927092</v>
      </c>
      <c r="J1766" t="s">
        <v>54</v>
      </c>
      <c r="K1766" t="s">
        <v>1191</v>
      </c>
      <c r="L1766" s="2" t="e">
        <f>VLOOKUP(K1766,[1]контракти!$G$2:$H$347,2,FALSE)</f>
        <v>#N/A</v>
      </c>
      <c r="M1766" t="s">
        <v>62</v>
      </c>
      <c r="N1766" t="s">
        <v>23</v>
      </c>
      <c r="O1766" t="s">
        <v>1192</v>
      </c>
      <c r="P1766" t="s">
        <v>22</v>
      </c>
      <c r="Q1766" t="s">
        <v>32</v>
      </c>
      <c r="R1766">
        <v>145</v>
      </c>
    </row>
    <row r="1767" spans="1:18" x14ac:dyDescent="0.25">
      <c r="A1767" s="1">
        <v>43773</v>
      </c>
      <c r="B1767" t="s">
        <v>17</v>
      </c>
      <c r="C1767" t="s">
        <v>283</v>
      </c>
      <c r="D1767" t="s">
        <v>1190</v>
      </c>
      <c r="E1767" t="s">
        <v>20</v>
      </c>
      <c r="F1767">
        <v>1420911000</v>
      </c>
      <c r="G1767" t="s">
        <v>24</v>
      </c>
      <c r="H1767" t="s">
        <v>53</v>
      </c>
      <c r="I1767">
        <v>37927092</v>
      </c>
      <c r="J1767" t="s">
        <v>54</v>
      </c>
      <c r="K1767" t="s">
        <v>1191</v>
      </c>
      <c r="L1767" s="2" t="e">
        <f>VLOOKUP(K1767,[1]контракти!$G$2:$H$347,2,FALSE)</f>
        <v>#N/A</v>
      </c>
      <c r="M1767" t="s">
        <v>62</v>
      </c>
      <c r="N1767" t="s">
        <v>23</v>
      </c>
      <c r="O1767" t="s">
        <v>1192</v>
      </c>
      <c r="P1767" t="s">
        <v>23</v>
      </c>
      <c r="Q1767" t="s">
        <v>32</v>
      </c>
      <c r="R1767">
        <v>165</v>
      </c>
    </row>
    <row r="1768" spans="1:18" x14ac:dyDescent="0.25">
      <c r="A1768" s="1">
        <v>43773</v>
      </c>
      <c r="B1768" t="s">
        <v>17</v>
      </c>
      <c r="C1768" t="s">
        <v>283</v>
      </c>
      <c r="D1768" t="s">
        <v>1190</v>
      </c>
      <c r="E1768" t="s">
        <v>20</v>
      </c>
      <c r="F1768">
        <v>1420911000</v>
      </c>
      <c r="G1768" t="s">
        <v>24</v>
      </c>
      <c r="H1768" t="s">
        <v>53</v>
      </c>
      <c r="I1768">
        <v>37927092</v>
      </c>
      <c r="J1768" t="s">
        <v>54</v>
      </c>
      <c r="K1768" t="s">
        <v>1191</v>
      </c>
      <c r="L1768" s="2" t="e">
        <f>VLOOKUP(K1768,[1]контракти!$G$2:$H$347,2,FALSE)</f>
        <v>#N/A</v>
      </c>
      <c r="M1768" t="s">
        <v>28</v>
      </c>
      <c r="N1768" t="s">
        <v>23</v>
      </c>
      <c r="O1768" t="s">
        <v>1193</v>
      </c>
      <c r="P1768" t="s">
        <v>22</v>
      </c>
      <c r="Q1768" t="s">
        <v>32</v>
      </c>
      <c r="R1768">
        <v>63</v>
      </c>
    </row>
    <row r="1769" spans="1:18" x14ac:dyDescent="0.25">
      <c r="A1769" s="1">
        <v>43773</v>
      </c>
      <c r="B1769" t="s">
        <v>17</v>
      </c>
      <c r="C1769" t="s">
        <v>283</v>
      </c>
      <c r="D1769" t="s">
        <v>1190</v>
      </c>
      <c r="E1769" t="s">
        <v>20</v>
      </c>
      <c r="F1769">
        <v>1420911000</v>
      </c>
      <c r="G1769" t="s">
        <v>24</v>
      </c>
      <c r="H1769" t="s">
        <v>53</v>
      </c>
      <c r="I1769">
        <v>37927092</v>
      </c>
      <c r="J1769" t="s">
        <v>54</v>
      </c>
      <c r="K1769" t="s">
        <v>1191</v>
      </c>
      <c r="L1769" s="2" t="e">
        <f>VLOOKUP(K1769,[1]контракти!$G$2:$H$347,2,FALSE)</f>
        <v>#N/A</v>
      </c>
      <c r="M1769" t="s">
        <v>28</v>
      </c>
      <c r="N1769" t="s">
        <v>23</v>
      </c>
      <c r="O1769" t="s">
        <v>1193</v>
      </c>
      <c r="P1769" t="s">
        <v>23</v>
      </c>
      <c r="Q1769" t="s">
        <v>32</v>
      </c>
      <c r="R1769">
        <v>66</v>
      </c>
    </row>
    <row r="1770" spans="1:18" x14ac:dyDescent="0.25">
      <c r="A1770" s="1">
        <v>43773</v>
      </c>
      <c r="B1770" t="s">
        <v>17</v>
      </c>
      <c r="C1770" t="s">
        <v>283</v>
      </c>
      <c r="D1770" t="s">
        <v>1190</v>
      </c>
      <c r="E1770" t="s">
        <v>20</v>
      </c>
      <c r="F1770">
        <v>1420911000</v>
      </c>
      <c r="G1770" t="s">
        <v>24</v>
      </c>
      <c r="H1770" t="s">
        <v>53</v>
      </c>
      <c r="I1770">
        <v>37927092</v>
      </c>
      <c r="J1770" t="s">
        <v>54</v>
      </c>
      <c r="K1770" t="s">
        <v>1195</v>
      </c>
      <c r="L1770" t="str">
        <f>VLOOKUP(K1770,[1]контракти!$G$2:$H$347,2,FALSE)</f>
        <v>Часовоярська амбулаторія</v>
      </c>
      <c r="M1770" t="s">
        <v>62</v>
      </c>
      <c r="N1770" t="s">
        <v>23</v>
      </c>
      <c r="O1770" t="s">
        <v>1192</v>
      </c>
      <c r="P1770" t="s">
        <v>22</v>
      </c>
      <c r="Q1770" t="s">
        <v>32</v>
      </c>
      <c r="R1770">
        <v>21</v>
      </c>
    </row>
    <row r="1771" spans="1:18" x14ac:dyDescent="0.25">
      <c r="A1771" s="1">
        <v>43773</v>
      </c>
      <c r="B1771" t="s">
        <v>17</v>
      </c>
      <c r="C1771" t="s">
        <v>283</v>
      </c>
      <c r="D1771" t="s">
        <v>1190</v>
      </c>
      <c r="E1771" t="s">
        <v>20</v>
      </c>
      <c r="F1771">
        <v>1420911000</v>
      </c>
      <c r="G1771" t="s">
        <v>24</v>
      </c>
      <c r="H1771" t="s">
        <v>53</v>
      </c>
      <c r="I1771">
        <v>37927092</v>
      </c>
      <c r="J1771" t="s">
        <v>54</v>
      </c>
      <c r="K1771" t="s">
        <v>1195</v>
      </c>
      <c r="L1771" t="str">
        <f>VLOOKUP(K1771,[1]контракти!$G$2:$H$347,2,FALSE)</f>
        <v>Часовоярська амбулаторія</v>
      </c>
      <c r="M1771" t="s">
        <v>62</v>
      </c>
      <c r="N1771" t="s">
        <v>23</v>
      </c>
      <c r="O1771" t="s">
        <v>1192</v>
      </c>
      <c r="P1771" t="s">
        <v>23</v>
      </c>
      <c r="Q1771" t="s">
        <v>32</v>
      </c>
      <c r="R1771">
        <v>13</v>
      </c>
    </row>
    <row r="1772" spans="1:18" x14ac:dyDescent="0.25">
      <c r="A1772" s="1">
        <v>43773</v>
      </c>
      <c r="B1772" t="s">
        <v>17</v>
      </c>
      <c r="C1772" t="s">
        <v>283</v>
      </c>
      <c r="D1772" t="s">
        <v>1190</v>
      </c>
      <c r="E1772" t="s">
        <v>20</v>
      </c>
      <c r="F1772">
        <v>1420911000</v>
      </c>
      <c r="G1772" t="s">
        <v>24</v>
      </c>
      <c r="H1772" t="s">
        <v>53</v>
      </c>
      <c r="I1772">
        <v>37927092</v>
      </c>
      <c r="J1772" t="s">
        <v>54</v>
      </c>
      <c r="K1772" t="s">
        <v>1195</v>
      </c>
      <c r="L1772" t="str">
        <f>VLOOKUP(K1772,[1]контракти!$G$2:$H$347,2,FALSE)</f>
        <v>Часовоярська амбулаторія</v>
      </c>
      <c r="M1772" t="s">
        <v>28</v>
      </c>
      <c r="N1772" t="s">
        <v>23</v>
      </c>
      <c r="O1772" t="s">
        <v>1193</v>
      </c>
      <c r="P1772" t="s">
        <v>22</v>
      </c>
      <c r="Q1772" t="s">
        <v>32</v>
      </c>
      <c r="R1772">
        <v>14</v>
      </c>
    </row>
    <row r="1773" spans="1:18" x14ac:dyDescent="0.25">
      <c r="A1773" s="1">
        <v>43773</v>
      </c>
      <c r="B1773" t="s">
        <v>17</v>
      </c>
      <c r="C1773" t="s">
        <v>283</v>
      </c>
      <c r="D1773" t="s">
        <v>1190</v>
      </c>
      <c r="E1773" t="s">
        <v>20</v>
      </c>
      <c r="F1773">
        <v>1420911000</v>
      </c>
      <c r="G1773" t="s">
        <v>24</v>
      </c>
      <c r="H1773" t="s">
        <v>53</v>
      </c>
      <c r="I1773">
        <v>37927092</v>
      </c>
      <c r="J1773" t="s">
        <v>54</v>
      </c>
      <c r="K1773" t="s">
        <v>1195</v>
      </c>
      <c r="L1773" t="str">
        <f>VLOOKUP(K1773,[1]контракти!$G$2:$H$347,2,FALSE)</f>
        <v>Часовоярська амбулаторія</v>
      </c>
      <c r="M1773" t="s">
        <v>28</v>
      </c>
      <c r="N1773" t="s">
        <v>23</v>
      </c>
      <c r="O1773" t="s">
        <v>1193</v>
      </c>
      <c r="P1773" t="s">
        <v>23</v>
      </c>
      <c r="Q1773" t="s">
        <v>32</v>
      </c>
      <c r="R1773">
        <v>15</v>
      </c>
    </row>
    <row r="1774" spans="1:18" x14ac:dyDescent="0.25">
      <c r="A1774" s="1">
        <v>43773</v>
      </c>
      <c r="B1774" t="s">
        <v>17</v>
      </c>
      <c r="C1774" t="s">
        <v>18</v>
      </c>
      <c r="D1774" t="s">
        <v>52</v>
      </c>
      <c r="E1774" t="s">
        <v>20</v>
      </c>
      <c r="F1774">
        <v>1410300000</v>
      </c>
      <c r="G1774" t="s">
        <v>24</v>
      </c>
      <c r="H1774" t="s">
        <v>53</v>
      </c>
      <c r="I1774">
        <v>37927092</v>
      </c>
      <c r="J1774" t="s">
        <v>54</v>
      </c>
      <c r="K1774" t="s">
        <v>55</v>
      </c>
      <c r="L1774" s="2" t="e">
        <f>VLOOKUP(K1774,[1]контракти!$G$2:$H$347,2,FALSE)</f>
        <v>#N/A</v>
      </c>
      <c r="M1774" t="s">
        <v>28</v>
      </c>
      <c r="N1774" t="s">
        <v>22</v>
      </c>
      <c r="O1774" t="s">
        <v>56</v>
      </c>
      <c r="P1774" t="s">
        <v>22</v>
      </c>
      <c r="Q1774" t="s">
        <v>30</v>
      </c>
      <c r="R1774">
        <v>27</v>
      </c>
    </row>
    <row r="1775" spans="1:18" x14ac:dyDescent="0.25">
      <c r="A1775" s="1">
        <v>43773</v>
      </c>
      <c r="B1775" t="s">
        <v>17</v>
      </c>
      <c r="C1775" t="s">
        <v>18</v>
      </c>
      <c r="D1775" t="s">
        <v>52</v>
      </c>
      <c r="E1775" t="s">
        <v>20</v>
      </c>
      <c r="F1775">
        <v>1410300000</v>
      </c>
      <c r="G1775" t="s">
        <v>24</v>
      </c>
      <c r="H1775" t="s">
        <v>53</v>
      </c>
      <c r="I1775">
        <v>37927092</v>
      </c>
      <c r="J1775" t="s">
        <v>54</v>
      </c>
      <c r="K1775" t="s">
        <v>55</v>
      </c>
      <c r="L1775" s="2" t="e">
        <f>VLOOKUP(K1775,[1]контракти!$G$2:$H$347,2,FALSE)</f>
        <v>#N/A</v>
      </c>
      <c r="M1775" t="s">
        <v>28</v>
      </c>
      <c r="N1775" t="s">
        <v>22</v>
      </c>
      <c r="O1775" t="s">
        <v>56</v>
      </c>
      <c r="P1775" t="s">
        <v>23</v>
      </c>
      <c r="Q1775" t="s">
        <v>30</v>
      </c>
      <c r="R1775">
        <v>22</v>
      </c>
    </row>
    <row r="1776" spans="1:18" x14ac:dyDescent="0.25">
      <c r="A1776" s="1">
        <v>43773</v>
      </c>
      <c r="B1776" t="s">
        <v>17</v>
      </c>
      <c r="C1776" t="s">
        <v>283</v>
      </c>
      <c r="D1776" t="s">
        <v>284</v>
      </c>
      <c r="E1776" t="s">
        <v>38</v>
      </c>
      <c r="F1776">
        <v>1420955200</v>
      </c>
      <c r="G1776" t="s">
        <v>24</v>
      </c>
      <c r="H1776" t="s">
        <v>53</v>
      </c>
      <c r="I1776">
        <v>37927092</v>
      </c>
      <c r="J1776" t="s">
        <v>54</v>
      </c>
      <c r="K1776" t="s">
        <v>285</v>
      </c>
      <c r="L1776" t="str">
        <f>VLOOKUP(K1776,[1]контракти!$G$2:$H$347,2,FALSE)</f>
        <v>Зайцівська  амбулаторія</v>
      </c>
      <c r="M1776" t="s">
        <v>28</v>
      </c>
      <c r="N1776" t="s">
        <v>23</v>
      </c>
      <c r="O1776" t="s">
        <v>286</v>
      </c>
      <c r="P1776" t="s">
        <v>22</v>
      </c>
      <c r="Q1776" t="s">
        <v>30</v>
      </c>
      <c r="R1776">
        <v>22</v>
      </c>
    </row>
    <row r="1777" spans="1:18" x14ac:dyDescent="0.25">
      <c r="A1777" s="1">
        <v>43773</v>
      </c>
      <c r="B1777" t="s">
        <v>17</v>
      </c>
      <c r="C1777" t="s">
        <v>283</v>
      </c>
      <c r="D1777" t="s">
        <v>284</v>
      </c>
      <c r="E1777" t="s">
        <v>38</v>
      </c>
      <c r="F1777">
        <v>1420955200</v>
      </c>
      <c r="G1777" t="s">
        <v>24</v>
      </c>
      <c r="H1777" t="s">
        <v>53</v>
      </c>
      <c r="I1777">
        <v>37927092</v>
      </c>
      <c r="J1777" t="s">
        <v>54</v>
      </c>
      <c r="K1777" t="s">
        <v>285</v>
      </c>
      <c r="L1777" t="str">
        <f>VLOOKUP(K1777,[1]контракти!$G$2:$H$347,2,FALSE)</f>
        <v>Зайцівська  амбулаторія</v>
      </c>
      <c r="M1777" t="s">
        <v>28</v>
      </c>
      <c r="N1777" t="s">
        <v>23</v>
      </c>
      <c r="O1777" t="s">
        <v>286</v>
      </c>
      <c r="P1777" t="s">
        <v>23</v>
      </c>
      <c r="Q1777" t="s">
        <v>30</v>
      </c>
      <c r="R1777">
        <v>24</v>
      </c>
    </row>
    <row r="1778" spans="1:18" x14ac:dyDescent="0.25">
      <c r="A1778" s="1">
        <v>43773</v>
      </c>
      <c r="B1778" t="s">
        <v>17</v>
      </c>
      <c r="C1778" t="s">
        <v>283</v>
      </c>
      <c r="D1778" t="s">
        <v>298</v>
      </c>
      <c r="E1778" t="s">
        <v>44</v>
      </c>
      <c r="F1778">
        <v>1420983501</v>
      </c>
      <c r="G1778" t="s">
        <v>24</v>
      </c>
      <c r="H1778" t="s">
        <v>53</v>
      </c>
      <c r="I1778">
        <v>37927092</v>
      </c>
      <c r="J1778" t="s">
        <v>54</v>
      </c>
      <c r="K1778" t="s">
        <v>299</v>
      </c>
      <c r="L1778" t="str">
        <f>VLOOKUP(K1778,[1]контракти!$G$2:$H$347,2,FALSE)</f>
        <v>Званівська амбулаторія</v>
      </c>
      <c r="M1778" t="s">
        <v>28</v>
      </c>
      <c r="N1778" t="s">
        <v>22</v>
      </c>
      <c r="O1778" t="s">
        <v>300</v>
      </c>
      <c r="P1778" t="s">
        <v>22</v>
      </c>
      <c r="Q1778" t="s">
        <v>30</v>
      </c>
      <c r="R1778">
        <v>5</v>
      </c>
    </row>
    <row r="1779" spans="1:18" x14ac:dyDescent="0.25">
      <c r="A1779" s="1">
        <v>43773</v>
      </c>
      <c r="B1779" t="s">
        <v>17</v>
      </c>
      <c r="C1779" t="s">
        <v>283</v>
      </c>
      <c r="D1779" t="s">
        <v>298</v>
      </c>
      <c r="E1779" t="s">
        <v>44</v>
      </c>
      <c r="F1779">
        <v>1420983501</v>
      </c>
      <c r="G1779" t="s">
        <v>24</v>
      </c>
      <c r="H1779" t="s">
        <v>53</v>
      </c>
      <c r="I1779">
        <v>37927092</v>
      </c>
      <c r="J1779" t="s">
        <v>54</v>
      </c>
      <c r="K1779" t="s">
        <v>299</v>
      </c>
      <c r="L1779" t="str">
        <f>VLOOKUP(K1779,[1]контракти!$G$2:$H$347,2,FALSE)</f>
        <v>Званівська амбулаторія</v>
      </c>
      <c r="M1779" t="s">
        <v>28</v>
      </c>
      <c r="N1779" t="s">
        <v>22</v>
      </c>
      <c r="O1779" t="s">
        <v>300</v>
      </c>
      <c r="P1779" t="s">
        <v>23</v>
      </c>
      <c r="Q1779" t="s">
        <v>30</v>
      </c>
      <c r="R1779">
        <v>11</v>
      </c>
    </row>
    <row r="1780" spans="1:18" x14ac:dyDescent="0.25">
      <c r="A1780" s="1">
        <v>43773</v>
      </c>
      <c r="B1780" t="s">
        <v>17</v>
      </c>
      <c r="C1780" t="s">
        <v>283</v>
      </c>
      <c r="D1780" t="s">
        <v>298</v>
      </c>
      <c r="E1780" t="s">
        <v>44</v>
      </c>
      <c r="F1780">
        <v>1420983501</v>
      </c>
      <c r="G1780" t="s">
        <v>24</v>
      </c>
      <c r="H1780" t="s">
        <v>53</v>
      </c>
      <c r="I1780">
        <v>37927092</v>
      </c>
      <c r="J1780" t="s">
        <v>54</v>
      </c>
      <c r="K1780" t="s">
        <v>301</v>
      </c>
      <c r="L1780" s="2" t="e">
        <f>VLOOKUP(K1780,[1]контракти!$G$2:$H$347,2,FALSE)</f>
        <v>#N/A</v>
      </c>
      <c r="M1780" t="s">
        <v>28</v>
      </c>
      <c r="N1780" t="s">
        <v>22</v>
      </c>
      <c r="O1780" t="s">
        <v>300</v>
      </c>
      <c r="P1780" t="s">
        <v>22</v>
      </c>
      <c r="Q1780" t="s">
        <v>30</v>
      </c>
      <c r="R1780">
        <v>136</v>
      </c>
    </row>
    <row r="1781" spans="1:18" x14ac:dyDescent="0.25">
      <c r="A1781" s="1">
        <v>43773</v>
      </c>
      <c r="B1781" t="s">
        <v>17</v>
      </c>
      <c r="C1781" t="s">
        <v>283</v>
      </c>
      <c r="D1781" t="s">
        <v>298</v>
      </c>
      <c r="E1781" t="s">
        <v>44</v>
      </c>
      <c r="F1781">
        <v>1420983501</v>
      </c>
      <c r="G1781" t="s">
        <v>24</v>
      </c>
      <c r="H1781" t="s">
        <v>53</v>
      </c>
      <c r="I1781">
        <v>37927092</v>
      </c>
      <c r="J1781" t="s">
        <v>54</v>
      </c>
      <c r="K1781" t="s">
        <v>301</v>
      </c>
      <c r="L1781" s="2" t="e">
        <f>VLOOKUP(K1781,[1]контракти!$G$2:$H$347,2,FALSE)</f>
        <v>#N/A</v>
      </c>
      <c r="M1781" t="s">
        <v>28</v>
      </c>
      <c r="N1781" t="s">
        <v>22</v>
      </c>
      <c r="O1781" t="s">
        <v>300</v>
      </c>
      <c r="P1781" t="s">
        <v>23</v>
      </c>
      <c r="Q1781" t="s">
        <v>30</v>
      </c>
      <c r="R1781">
        <v>137</v>
      </c>
    </row>
    <row r="1782" spans="1:18" x14ac:dyDescent="0.25">
      <c r="A1782" s="1">
        <v>43773</v>
      </c>
      <c r="B1782" t="s">
        <v>17</v>
      </c>
      <c r="C1782" t="s">
        <v>283</v>
      </c>
      <c r="D1782" t="s">
        <v>321</v>
      </c>
      <c r="E1782" t="s">
        <v>44</v>
      </c>
      <c r="F1782">
        <v>1420985501</v>
      </c>
      <c r="G1782" t="s">
        <v>24</v>
      </c>
      <c r="H1782" t="s">
        <v>53</v>
      </c>
      <c r="I1782">
        <v>37927092</v>
      </c>
      <c r="J1782" t="s">
        <v>54</v>
      </c>
      <c r="K1782" t="s">
        <v>322</v>
      </c>
      <c r="L1782" t="str">
        <f>VLOOKUP(K1782,[1]контракти!$G$2:$H$347,2,FALSE)</f>
        <v>Іванівська амбулаторія</v>
      </c>
      <c r="M1782" t="s">
        <v>28</v>
      </c>
      <c r="N1782" t="s">
        <v>23</v>
      </c>
      <c r="O1782" t="s">
        <v>323</v>
      </c>
      <c r="P1782" t="s">
        <v>22</v>
      </c>
      <c r="Q1782" t="s">
        <v>30</v>
      </c>
      <c r="R1782">
        <v>28</v>
      </c>
    </row>
    <row r="1783" spans="1:18" x14ac:dyDescent="0.25">
      <c r="A1783" s="1">
        <v>43773</v>
      </c>
      <c r="B1783" t="s">
        <v>17</v>
      </c>
      <c r="C1783" t="s">
        <v>283</v>
      </c>
      <c r="D1783" t="s">
        <v>321</v>
      </c>
      <c r="E1783" t="s">
        <v>44</v>
      </c>
      <c r="F1783">
        <v>1420985501</v>
      </c>
      <c r="G1783" t="s">
        <v>24</v>
      </c>
      <c r="H1783" t="s">
        <v>53</v>
      </c>
      <c r="I1783">
        <v>37927092</v>
      </c>
      <c r="J1783" t="s">
        <v>54</v>
      </c>
      <c r="K1783" t="s">
        <v>322</v>
      </c>
      <c r="L1783" t="str">
        <f>VLOOKUP(K1783,[1]контракти!$G$2:$H$347,2,FALSE)</f>
        <v>Іванівська амбулаторія</v>
      </c>
      <c r="M1783" t="s">
        <v>28</v>
      </c>
      <c r="N1783" t="s">
        <v>23</v>
      </c>
      <c r="O1783" t="s">
        <v>323</v>
      </c>
      <c r="P1783" t="s">
        <v>23</v>
      </c>
      <c r="Q1783" t="s">
        <v>30</v>
      </c>
      <c r="R1783">
        <v>39</v>
      </c>
    </row>
    <row r="1784" spans="1:18" x14ac:dyDescent="0.25">
      <c r="A1784" s="1">
        <v>43773</v>
      </c>
      <c r="B1784" t="s">
        <v>17</v>
      </c>
      <c r="C1784" t="s">
        <v>283</v>
      </c>
      <c r="D1784" t="s">
        <v>321</v>
      </c>
      <c r="E1784" t="s">
        <v>44</v>
      </c>
      <c r="F1784">
        <v>1420985501</v>
      </c>
      <c r="G1784" t="s">
        <v>24</v>
      </c>
      <c r="H1784" t="s">
        <v>53</v>
      </c>
      <c r="I1784">
        <v>37927092</v>
      </c>
      <c r="J1784" t="s">
        <v>54</v>
      </c>
      <c r="K1784" t="s">
        <v>324</v>
      </c>
      <c r="L1784" s="2" t="e">
        <f>VLOOKUP(K1784,[1]контракти!$G$2:$H$347,2,FALSE)</f>
        <v>#N/A</v>
      </c>
      <c r="M1784" t="s">
        <v>28</v>
      </c>
      <c r="N1784" t="s">
        <v>23</v>
      </c>
      <c r="O1784" t="s">
        <v>323</v>
      </c>
      <c r="P1784" t="s">
        <v>22</v>
      </c>
      <c r="Q1784" t="s">
        <v>30</v>
      </c>
      <c r="R1784">
        <v>75</v>
      </c>
    </row>
    <row r="1785" spans="1:18" x14ac:dyDescent="0.25">
      <c r="A1785" s="1">
        <v>43773</v>
      </c>
      <c r="B1785" t="s">
        <v>17</v>
      </c>
      <c r="C1785" t="s">
        <v>283</v>
      </c>
      <c r="D1785" t="s">
        <v>321</v>
      </c>
      <c r="E1785" t="s">
        <v>44</v>
      </c>
      <c r="F1785">
        <v>1420985501</v>
      </c>
      <c r="G1785" t="s">
        <v>24</v>
      </c>
      <c r="H1785" t="s">
        <v>53</v>
      </c>
      <c r="I1785">
        <v>37927092</v>
      </c>
      <c r="J1785" t="s">
        <v>54</v>
      </c>
      <c r="K1785" t="s">
        <v>324</v>
      </c>
      <c r="L1785" s="2" t="e">
        <f>VLOOKUP(K1785,[1]контракти!$G$2:$H$347,2,FALSE)</f>
        <v>#N/A</v>
      </c>
      <c r="M1785" t="s">
        <v>28</v>
      </c>
      <c r="N1785" t="s">
        <v>23</v>
      </c>
      <c r="O1785" t="s">
        <v>323</v>
      </c>
      <c r="P1785" t="s">
        <v>23</v>
      </c>
      <c r="Q1785" t="s">
        <v>30</v>
      </c>
      <c r="R1785">
        <v>73</v>
      </c>
    </row>
    <row r="1786" spans="1:18" x14ac:dyDescent="0.25">
      <c r="A1786" s="1">
        <v>43773</v>
      </c>
      <c r="B1786" t="s">
        <v>17</v>
      </c>
      <c r="C1786" t="s">
        <v>283</v>
      </c>
      <c r="D1786" t="s">
        <v>321</v>
      </c>
      <c r="E1786" t="s">
        <v>44</v>
      </c>
      <c r="F1786">
        <v>1420985501</v>
      </c>
      <c r="G1786" t="s">
        <v>24</v>
      </c>
      <c r="H1786" t="s">
        <v>53</v>
      </c>
      <c r="I1786">
        <v>37927092</v>
      </c>
      <c r="J1786" t="s">
        <v>54</v>
      </c>
      <c r="K1786" t="s">
        <v>324</v>
      </c>
      <c r="L1786" s="2" t="e">
        <f>VLOOKUP(K1786,[1]контракти!$G$2:$H$347,2,FALSE)</f>
        <v>#N/A</v>
      </c>
      <c r="M1786" t="s">
        <v>28</v>
      </c>
      <c r="N1786" t="s">
        <v>23</v>
      </c>
      <c r="O1786" t="s">
        <v>286</v>
      </c>
      <c r="P1786" t="s">
        <v>22</v>
      </c>
      <c r="Q1786" t="s">
        <v>30</v>
      </c>
      <c r="R1786">
        <v>16</v>
      </c>
    </row>
    <row r="1787" spans="1:18" x14ac:dyDescent="0.25">
      <c r="A1787" s="1">
        <v>43773</v>
      </c>
      <c r="B1787" t="s">
        <v>17</v>
      </c>
      <c r="C1787" t="s">
        <v>283</v>
      </c>
      <c r="D1787" t="s">
        <v>321</v>
      </c>
      <c r="E1787" t="s">
        <v>44</v>
      </c>
      <c r="F1787">
        <v>1420985501</v>
      </c>
      <c r="G1787" t="s">
        <v>24</v>
      </c>
      <c r="H1787" t="s">
        <v>53</v>
      </c>
      <c r="I1787">
        <v>37927092</v>
      </c>
      <c r="J1787" t="s">
        <v>54</v>
      </c>
      <c r="K1787" t="s">
        <v>324</v>
      </c>
      <c r="L1787" s="2" t="e">
        <f>VLOOKUP(K1787,[1]контракти!$G$2:$H$347,2,FALSE)</f>
        <v>#N/A</v>
      </c>
      <c r="M1787" t="s">
        <v>28</v>
      </c>
      <c r="N1787" t="s">
        <v>23</v>
      </c>
      <c r="O1787" t="s">
        <v>286</v>
      </c>
      <c r="P1787" t="s">
        <v>23</v>
      </c>
      <c r="Q1787" t="s">
        <v>30</v>
      </c>
      <c r="R1787">
        <v>12</v>
      </c>
    </row>
    <row r="1788" spans="1:18" x14ac:dyDescent="0.25">
      <c r="A1788" s="1">
        <v>43773</v>
      </c>
      <c r="B1788" t="s">
        <v>17</v>
      </c>
      <c r="C1788" t="s">
        <v>283</v>
      </c>
      <c r="D1788" t="s">
        <v>542</v>
      </c>
      <c r="E1788" t="s">
        <v>38</v>
      </c>
      <c r="F1788">
        <v>1420955400</v>
      </c>
      <c r="G1788" t="s">
        <v>24</v>
      </c>
      <c r="H1788" t="s">
        <v>53</v>
      </c>
      <c r="I1788">
        <v>37927092</v>
      </c>
      <c r="J1788" t="s">
        <v>54</v>
      </c>
      <c r="K1788" t="s">
        <v>543</v>
      </c>
      <c r="L1788" t="str">
        <f>VLOOKUP(K1788,[1]контракти!$G$2:$H$347,2,FALSE)</f>
        <v>Луганська амбулаторія</v>
      </c>
      <c r="M1788" t="s">
        <v>28</v>
      </c>
      <c r="N1788" t="s">
        <v>22</v>
      </c>
      <c r="O1788" t="s">
        <v>544</v>
      </c>
      <c r="P1788" t="s">
        <v>22</v>
      </c>
      <c r="Q1788" t="s">
        <v>30</v>
      </c>
      <c r="R1788">
        <v>14</v>
      </c>
    </row>
    <row r="1789" spans="1:18" x14ac:dyDescent="0.25">
      <c r="A1789" s="1">
        <v>43773</v>
      </c>
      <c r="B1789" t="s">
        <v>17</v>
      </c>
      <c r="C1789" t="s">
        <v>283</v>
      </c>
      <c r="D1789" t="s">
        <v>542</v>
      </c>
      <c r="E1789" t="s">
        <v>38</v>
      </c>
      <c r="F1789">
        <v>1420955400</v>
      </c>
      <c r="G1789" t="s">
        <v>24</v>
      </c>
      <c r="H1789" t="s">
        <v>53</v>
      </c>
      <c r="I1789">
        <v>37927092</v>
      </c>
      <c r="J1789" t="s">
        <v>54</v>
      </c>
      <c r="K1789" t="s">
        <v>543</v>
      </c>
      <c r="L1789" t="str">
        <f>VLOOKUP(K1789,[1]контракти!$G$2:$H$347,2,FALSE)</f>
        <v>Луганська амбулаторія</v>
      </c>
      <c r="M1789" t="s">
        <v>28</v>
      </c>
      <c r="N1789" t="s">
        <v>22</v>
      </c>
      <c r="O1789" t="s">
        <v>544</v>
      </c>
      <c r="P1789" t="s">
        <v>23</v>
      </c>
      <c r="Q1789" t="s">
        <v>30</v>
      </c>
      <c r="R1789">
        <v>16</v>
      </c>
    </row>
    <row r="1790" spans="1:18" x14ac:dyDescent="0.25">
      <c r="A1790" s="1">
        <v>43773</v>
      </c>
      <c r="B1790" t="s">
        <v>17</v>
      </c>
      <c r="C1790" t="s">
        <v>283</v>
      </c>
      <c r="D1790" t="s">
        <v>542</v>
      </c>
      <c r="E1790" t="s">
        <v>38</v>
      </c>
      <c r="F1790">
        <v>1420955400</v>
      </c>
      <c r="G1790" t="s">
        <v>24</v>
      </c>
      <c r="H1790" t="s">
        <v>53</v>
      </c>
      <c r="I1790">
        <v>37927092</v>
      </c>
      <c r="J1790" t="s">
        <v>54</v>
      </c>
      <c r="K1790" t="s">
        <v>545</v>
      </c>
      <c r="L1790" s="2" t="e">
        <f>VLOOKUP(K1790,[1]контракти!$G$2:$H$347,2,FALSE)</f>
        <v>#N/A</v>
      </c>
      <c r="M1790" t="s">
        <v>28</v>
      </c>
      <c r="N1790" t="s">
        <v>22</v>
      </c>
      <c r="O1790" t="s">
        <v>544</v>
      </c>
      <c r="P1790" t="s">
        <v>22</v>
      </c>
      <c r="Q1790" t="s">
        <v>30</v>
      </c>
      <c r="R1790">
        <v>44</v>
      </c>
    </row>
    <row r="1791" spans="1:18" x14ac:dyDescent="0.25">
      <c r="A1791" s="1">
        <v>43773</v>
      </c>
      <c r="B1791" t="s">
        <v>17</v>
      </c>
      <c r="C1791" t="s">
        <v>283</v>
      </c>
      <c r="D1791" t="s">
        <v>542</v>
      </c>
      <c r="E1791" t="s">
        <v>38</v>
      </c>
      <c r="F1791">
        <v>1420955400</v>
      </c>
      <c r="G1791" t="s">
        <v>24</v>
      </c>
      <c r="H1791" t="s">
        <v>53</v>
      </c>
      <c r="I1791">
        <v>37927092</v>
      </c>
      <c r="J1791" t="s">
        <v>54</v>
      </c>
      <c r="K1791" t="s">
        <v>545</v>
      </c>
      <c r="L1791" s="2" t="e">
        <f>VLOOKUP(K1791,[1]контракти!$G$2:$H$347,2,FALSE)</f>
        <v>#N/A</v>
      </c>
      <c r="M1791" t="s">
        <v>28</v>
      </c>
      <c r="N1791" t="s">
        <v>22</v>
      </c>
      <c r="O1791" t="s">
        <v>544</v>
      </c>
      <c r="P1791" t="s">
        <v>23</v>
      </c>
      <c r="Q1791" t="s">
        <v>30</v>
      </c>
      <c r="R1791">
        <v>53</v>
      </c>
    </row>
    <row r="1792" spans="1:18" x14ac:dyDescent="0.25">
      <c r="A1792" s="1">
        <v>43773</v>
      </c>
      <c r="B1792" t="s">
        <v>17</v>
      </c>
      <c r="C1792" t="s">
        <v>283</v>
      </c>
      <c r="D1792" t="s">
        <v>823</v>
      </c>
      <c r="E1792" t="s">
        <v>44</v>
      </c>
      <c r="F1792">
        <v>1420955404</v>
      </c>
      <c r="G1792" t="s">
        <v>24</v>
      </c>
      <c r="H1792" t="s">
        <v>53</v>
      </c>
      <c r="I1792">
        <v>37927092</v>
      </c>
      <c r="J1792" t="s">
        <v>54</v>
      </c>
      <c r="K1792" t="s">
        <v>824</v>
      </c>
      <c r="L1792" t="str">
        <f>VLOOKUP(K1792,[1]контракти!$G$2:$H$347,2,FALSE)</f>
        <v>Миронівська амбулаторія</v>
      </c>
      <c r="M1792" t="s">
        <v>28</v>
      </c>
      <c r="N1792" t="s">
        <v>22</v>
      </c>
      <c r="O1792" t="s">
        <v>826</v>
      </c>
      <c r="P1792" t="s">
        <v>22</v>
      </c>
      <c r="Q1792" t="s">
        <v>30</v>
      </c>
      <c r="R1792">
        <v>38</v>
      </c>
    </row>
    <row r="1793" spans="1:18" x14ac:dyDescent="0.25">
      <c r="A1793" s="1">
        <v>43773</v>
      </c>
      <c r="B1793" t="s">
        <v>17</v>
      </c>
      <c r="C1793" t="s">
        <v>283</v>
      </c>
      <c r="D1793" t="s">
        <v>823</v>
      </c>
      <c r="E1793" t="s">
        <v>44</v>
      </c>
      <c r="F1793">
        <v>1420955404</v>
      </c>
      <c r="G1793" t="s">
        <v>24</v>
      </c>
      <c r="H1793" t="s">
        <v>53</v>
      </c>
      <c r="I1793">
        <v>37927092</v>
      </c>
      <c r="J1793" t="s">
        <v>54</v>
      </c>
      <c r="K1793" t="s">
        <v>824</v>
      </c>
      <c r="L1793" t="str">
        <f>VLOOKUP(K1793,[1]контракти!$G$2:$H$347,2,FALSE)</f>
        <v>Миронівська амбулаторія</v>
      </c>
      <c r="M1793" t="s">
        <v>28</v>
      </c>
      <c r="N1793" t="s">
        <v>22</v>
      </c>
      <c r="O1793" t="s">
        <v>826</v>
      </c>
      <c r="P1793" t="s">
        <v>23</v>
      </c>
      <c r="Q1793" t="s">
        <v>30</v>
      </c>
      <c r="R1793">
        <v>53</v>
      </c>
    </row>
    <row r="1794" spans="1:18" x14ac:dyDescent="0.25">
      <c r="A1794" s="1">
        <v>43773</v>
      </c>
      <c r="B1794" t="s">
        <v>17</v>
      </c>
      <c r="C1794" t="s">
        <v>283</v>
      </c>
      <c r="D1794" t="s">
        <v>823</v>
      </c>
      <c r="E1794" t="s">
        <v>44</v>
      </c>
      <c r="F1794">
        <v>1420955404</v>
      </c>
      <c r="G1794" t="s">
        <v>24</v>
      </c>
      <c r="H1794" t="s">
        <v>53</v>
      </c>
      <c r="I1794">
        <v>37927092</v>
      </c>
      <c r="J1794" t="s">
        <v>54</v>
      </c>
      <c r="K1794" t="s">
        <v>824</v>
      </c>
      <c r="L1794" t="str">
        <f>VLOOKUP(K1794,[1]контракти!$G$2:$H$347,2,FALSE)</f>
        <v>Миронівська амбулаторія</v>
      </c>
      <c r="M1794" t="s">
        <v>28</v>
      </c>
      <c r="N1794" t="s">
        <v>22</v>
      </c>
      <c r="O1794" t="s">
        <v>827</v>
      </c>
      <c r="P1794" t="s">
        <v>22</v>
      </c>
      <c r="Q1794" t="s">
        <v>30</v>
      </c>
      <c r="R1794">
        <v>3</v>
      </c>
    </row>
    <row r="1795" spans="1:18" x14ac:dyDescent="0.25">
      <c r="A1795" s="1">
        <v>43773</v>
      </c>
      <c r="B1795" t="s">
        <v>17</v>
      </c>
      <c r="C1795" t="s">
        <v>283</v>
      </c>
      <c r="D1795" t="s">
        <v>828</v>
      </c>
      <c r="E1795" t="s">
        <v>38</v>
      </c>
      <c r="F1795">
        <v>1420955500</v>
      </c>
      <c r="G1795" t="s">
        <v>24</v>
      </c>
      <c r="H1795" t="s">
        <v>53</v>
      </c>
      <c r="I1795">
        <v>37927092</v>
      </c>
      <c r="J1795" t="s">
        <v>54</v>
      </c>
      <c r="K1795" t="s">
        <v>829</v>
      </c>
      <c r="L1795" s="2" t="e">
        <f>VLOOKUP(K1795,[1]контракти!$G$2:$H$347,2,FALSE)</f>
        <v>#N/A</v>
      </c>
      <c r="M1795" t="s">
        <v>28</v>
      </c>
      <c r="N1795" t="s">
        <v>22</v>
      </c>
      <c r="O1795" t="s">
        <v>825</v>
      </c>
      <c r="P1795" t="s">
        <v>22</v>
      </c>
      <c r="Q1795" t="s">
        <v>30</v>
      </c>
      <c r="R1795">
        <v>1</v>
      </c>
    </row>
    <row r="1796" spans="1:18" x14ac:dyDescent="0.25">
      <c r="A1796" s="1">
        <v>43773</v>
      </c>
      <c r="B1796" t="s">
        <v>17</v>
      </c>
      <c r="C1796" t="s">
        <v>283</v>
      </c>
      <c r="D1796" t="s">
        <v>828</v>
      </c>
      <c r="E1796" t="s">
        <v>38</v>
      </c>
      <c r="F1796">
        <v>1420955500</v>
      </c>
      <c r="G1796" t="s">
        <v>24</v>
      </c>
      <c r="H1796" t="s">
        <v>53</v>
      </c>
      <c r="I1796">
        <v>37927092</v>
      </c>
      <c r="J1796" t="s">
        <v>54</v>
      </c>
      <c r="K1796" t="s">
        <v>829</v>
      </c>
      <c r="L1796" s="2" t="e">
        <f>VLOOKUP(K1796,[1]контракти!$G$2:$H$347,2,FALSE)</f>
        <v>#N/A</v>
      </c>
      <c r="M1796" t="s">
        <v>28</v>
      </c>
      <c r="N1796" t="s">
        <v>22</v>
      </c>
      <c r="O1796" t="s">
        <v>826</v>
      </c>
      <c r="P1796" t="s">
        <v>22</v>
      </c>
      <c r="Q1796" t="s">
        <v>30</v>
      </c>
      <c r="R1796">
        <v>237</v>
      </c>
    </row>
    <row r="1797" spans="1:18" x14ac:dyDescent="0.25">
      <c r="A1797" s="1">
        <v>43773</v>
      </c>
      <c r="B1797" t="s">
        <v>17</v>
      </c>
      <c r="C1797" t="s">
        <v>283</v>
      </c>
      <c r="D1797" t="s">
        <v>828</v>
      </c>
      <c r="E1797" t="s">
        <v>38</v>
      </c>
      <c r="F1797">
        <v>1420955500</v>
      </c>
      <c r="G1797" t="s">
        <v>24</v>
      </c>
      <c r="H1797" t="s">
        <v>53</v>
      </c>
      <c r="I1797">
        <v>37927092</v>
      </c>
      <c r="J1797" t="s">
        <v>54</v>
      </c>
      <c r="K1797" t="s">
        <v>829</v>
      </c>
      <c r="L1797" s="2" t="e">
        <f>VLOOKUP(K1797,[1]контракти!$G$2:$H$347,2,FALSE)</f>
        <v>#N/A</v>
      </c>
      <c r="M1797" t="s">
        <v>28</v>
      </c>
      <c r="N1797" t="s">
        <v>22</v>
      </c>
      <c r="O1797" t="s">
        <v>826</v>
      </c>
      <c r="P1797" t="s">
        <v>23</v>
      </c>
      <c r="Q1797" t="s">
        <v>30</v>
      </c>
      <c r="R1797">
        <v>207</v>
      </c>
    </row>
    <row r="1798" spans="1:18" x14ac:dyDescent="0.25">
      <c r="A1798" s="1">
        <v>43773</v>
      </c>
      <c r="B1798" t="s">
        <v>17</v>
      </c>
      <c r="C1798" t="s">
        <v>283</v>
      </c>
      <c r="D1798" t="s">
        <v>828</v>
      </c>
      <c r="E1798" t="s">
        <v>38</v>
      </c>
      <c r="F1798">
        <v>1420955500</v>
      </c>
      <c r="G1798" t="s">
        <v>24</v>
      </c>
      <c r="H1798" t="s">
        <v>53</v>
      </c>
      <c r="I1798">
        <v>37927092</v>
      </c>
      <c r="J1798" t="s">
        <v>54</v>
      </c>
      <c r="K1798" t="s">
        <v>829</v>
      </c>
      <c r="L1798" s="2" t="e">
        <f>VLOOKUP(K1798,[1]контракти!$G$2:$H$347,2,FALSE)</f>
        <v>#N/A</v>
      </c>
      <c r="M1798" t="s">
        <v>28</v>
      </c>
      <c r="N1798" t="s">
        <v>22</v>
      </c>
      <c r="O1798" t="s">
        <v>827</v>
      </c>
      <c r="P1798" t="s">
        <v>22</v>
      </c>
      <c r="Q1798" t="s">
        <v>30</v>
      </c>
      <c r="R1798">
        <v>4</v>
      </c>
    </row>
    <row r="1799" spans="1:18" x14ac:dyDescent="0.25">
      <c r="A1799" s="1">
        <v>43773</v>
      </c>
      <c r="B1799" t="s">
        <v>17</v>
      </c>
      <c r="C1799" t="s">
        <v>283</v>
      </c>
      <c r="D1799" t="s">
        <v>828</v>
      </c>
      <c r="E1799" t="s">
        <v>38</v>
      </c>
      <c r="F1799">
        <v>1420955500</v>
      </c>
      <c r="G1799" t="s">
        <v>24</v>
      </c>
      <c r="H1799" t="s">
        <v>53</v>
      </c>
      <c r="I1799">
        <v>37927092</v>
      </c>
      <c r="J1799" t="s">
        <v>54</v>
      </c>
      <c r="K1799" t="s">
        <v>829</v>
      </c>
      <c r="L1799" s="2" t="e">
        <f>VLOOKUP(K1799,[1]контракти!$G$2:$H$347,2,FALSE)</f>
        <v>#N/A</v>
      </c>
      <c r="M1799" t="s">
        <v>28</v>
      </c>
      <c r="N1799" t="s">
        <v>22</v>
      </c>
      <c r="O1799" t="s">
        <v>827</v>
      </c>
      <c r="P1799" t="s">
        <v>23</v>
      </c>
      <c r="Q1799" t="s">
        <v>30</v>
      </c>
      <c r="R1799">
        <v>1</v>
      </c>
    </row>
    <row r="1800" spans="1:18" x14ac:dyDescent="0.25">
      <c r="A1800" s="1">
        <v>43773</v>
      </c>
      <c r="B1800" t="s">
        <v>17</v>
      </c>
      <c r="C1800" t="s">
        <v>283</v>
      </c>
      <c r="D1800" t="s">
        <v>877</v>
      </c>
      <c r="E1800" t="s">
        <v>135</v>
      </c>
      <c r="F1800">
        <v>1420986201</v>
      </c>
      <c r="G1800" t="s">
        <v>24</v>
      </c>
      <c r="H1800" t="s">
        <v>53</v>
      </c>
      <c r="I1800">
        <v>37927092</v>
      </c>
      <c r="J1800" t="s">
        <v>54</v>
      </c>
      <c r="K1800" t="s">
        <v>878</v>
      </c>
      <c r="L1800" t="str">
        <f>VLOOKUP(K1800,[1]контракти!$G$2:$H$347,2,FALSE)</f>
        <v>Новолуганська амбулаторія</v>
      </c>
      <c r="M1800" t="s">
        <v>62</v>
      </c>
      <c r="N1800" t="s">
        <v>22</v>
      </c>
      <c r="O1800" t="s">
        <v>879</v>
      </c>
      <c r="P1800" t="s">
        <v>22</v>
      </c>
      <c r="Q1800" t="s">
        <v>30</v>
      </c>
      <c r="R1800">
        <v>8</v>
      </c>
    </row>
    <row r="1801" spans="1:18" x14ac:dyDescent="0.25">
      <c r="A1801" s="1">
        <v>43773</v>
      </c>
      <c r="B1801" t="s">
        <v>17</v>
      </c>
      <c r="C1801" t="s">
        <v>283</v>
      </c>
      <c r="D1801" t="s">
        <v>877</v>
      </c>
      <c r="E1801" t="s">
        <v>135</v>
      </c>
      <c r="F1801">
        <v>1420986201</v>
      </c>
      <c r="G1801" t="s">
        <v>24</v>
      </c>
      <c r="H1801" t="s">
        <v>53</v>
      </c>
      <c r="I1801">
        <v>37927092</v>
      </c>
      <c r="J1801" t="s">
        <v>54</v>
      </c>
      <c r="K1801" t="s">
        <v>878</v>
      </c>
      <c r="L1801" t="str">
        <f>VLOOKUP(K1801,[1]контракти!$G$2:$H$347,2,FALSE)</f>
        <v>Новолуганська амбулаторія</v>
      </c>
      <c r="M1801" t="s">
        <v>62</v>
      </c>
      <c r="N1801" t="s">
        <v>22</v>
      </c>
      <c r="O1801" t="s">
        <v>879</v>
      </c>
      <c r="P1801" t="s">
        <v>23</v>
      </c>
      <c r="Q1801" t="s">
        <v>30</v>
      </c>
      <c r="R1801">
        <v>5</v>
      </c>
    </row>
    <row r="1802" spans="1:18" x14ac:dyDescent="0.25">
      <c r="A1802" s="1">
        <v>43773</v>
      </c>
      <c r="B1802" t="s">
        <v>17</v>
      </c>
      <c r="C1802" t="s">
        <v>283</v>
      </c>
      <c r="D1802" t="s">
        <v>877</v>
      </c>
      <c r="E1802" t="s">
        <v>135</v>
      </c>
      <c r="F1802">
        <v>1420986201</v>
      </c>
      <c r="G1802" t="s">
        <v>24</v>
      </c>
      <c r="H1802" t="s">
        <v>53</v>
      </c>
      <c r="I1802">
        <v>37927092</v>
      </c>
      <c r="J1802" t="s">
        <v>54</v>
      </c>
      <c r="K1802" t="s">
        <v>880</v>
      </c>
      <c r="L1802" s="2" t="e">
        <f>VLOOKUP(K1802,[1]контракти!$G$2:$H$347,2,FALSE)</f>
        <v>#N/A</v>
      </c>
      <c r="M1802" t="s">
        <v>62</v>
      </c>
      <c r="N1802" t="s">
        <v>22</v>
      </c>
      <c r="O1802" t="s">
        <v>879</v>
      </c>
      <c r="P1802" t="s">
        <v>22</v>
      </c>
      <c r="Q1802" t="s">
        <v>30</v>
      </c>
      <c r="R1802">
        <v>110</v>
      </c>
    </row>
    <row r="1803" spans="1:18" x14ac:dyDescent="0.25">
      <c r="A1803" s="1">
        <v>43773</v>
      </c>
      <c r="B1803" t="s">
        <v>17</v>
      </c>
      <c r="C1803" t="s">
        <v>283</v>
      </c>
      <c r="D1803" t="s">
        <v>877</v>
      </c>
      <c r="E1803" t="s">
        <v>135</v>
      </c>
      <c r="F1803">
        <v>1420986201</v>
      </c>
      <c r="G1803" t="s">
        <v>24</v>
      </c>
      <c r="H1803" t="s">
        <v>53</v>
      </c>
      <c r="I1803">
        <v>37927092</v>
      </c>
      <c r="J1803" t="s">
        <v>54</v>
      </c>
      <c r="K1803" t="s">
        <v>880</v>
      </c>
      <c r="L1803" s="2" t="e">
        <f>VLOOKUP(K1803,[1]контракти!$G$2:$H$347,2,FALSE)</f>
        <v>#N/A</v>
      </c>
      <c r="M1803" t="s">
        <v>62</v>
      </c>
      <c r="N1803" t="s">
        <v>22</v>
      </c>
      <c r="O1803" t="s">
        <v>879</v>
      </c>
      <c r="P1803" t="s">
        <v>23</v>
      </c>
      <c r="Q1803" t="s">
        <v>30</v>
      </c>
      <c r="R1803">
        <v>113</v>
      </c>
    </row>
    <row r="1804" spans="1:18" x14ac:dyDescent="0.25">
      <c r="A1804" s="1">
        <v>43773</v>
      </c>
      <c r="B1804" t="s">
        <v>17</v>
      </c>
      <c r="C1804" t="s">
        <v>283</v>
      </c>
      <c r="D1804" t="s">
        <v>929</v>
      </c>
      <c r="E1804" t="s">
        <v>135</v>
      </c>
      <c r="F1804">
        <v>1420986501</v>
      </c>
      <c r="G1804" t="s">
        <v>24</v>
      </c>
      <c r="H1804" t="s">
        <v>53</v>
      </c>
      <c r="I1804">
        <v>37927092</v>
      </c>
      <c r="J1804" t="s">
        <v>54</v>
      </c>
      <c r="K1804" t="s">
        <v>930</v>
      </c>
      <c r="L1804" t="str">
        <f>VLOOKUP(K1804,[1]контракти!$G$2:$H$347,2,FALSE)</f>
        <v>Опитненська амбулаторія</v>
      </c>
      <c r="M1804" t="s">
        <v>28</v>
      </c>
      <c r="N1804" t="s">
        <v>22</v>
      </c>
      <c r="O1804" t="s">
        <v>931</v>
      </c>
      <c r="P1804" t="s">
        <v>22</v>
      </c>
      <c r="Q1804" t="s">
        <v>30</v>
      </c>
      <c r="R1804">
        <v>6</v>
      </c>
    </row>
    <row r="1805" spans="1:18" x14ac:dyDescent="0.25">
      <c r="A1805" s="1">
        <v>43773</v>
      </c>
      <c r="B1805" t="s">
        <v>17</v>
      </c>
      <c r="C1805" t="s">
        <v>283</v>
      </c>
      <c r="D1805" t="s">
        <v>929</v>
      </c>
      <c r="E1805" t="s">
        <v>135</v>
      </c>
      <c r="F1805">
        <v>1420986501</v>
      </c>
      <c r="G1805" t="s">
        <v>24</v>
      </c>
      <c r="H1805" t="s">
        <v>53</v>
      </c>
      <c r="I1805">
        <v>37927092</v>
      </c>
      <c r="J1805" t="s">
        <v>54</v>
      </c>
      <c r="K1805" t="s">
        <v>930</v>
      </c>
      <c r="L1805" t="str">
        <f>VLOOKUP(K1805,[1]контракти!$G$2:$H$347,2,FALSE)</f>
        <v>Опитненська амбулаторія</v>
      </c>
      <c r="M1805" t="s">
        <v>28</v>
      </c>
      <c r="N1805" t="s">
        <v>22</v>
      </c>
      <c r="O1805" t="s">
        <v>931</v>
      </c>
      <c r="P1805" t="s">
        <v>23</v>
      </c>
      <c r="Q1805" t="s">
        <v>30</v>
      </c>
      <c r="R1805">
        <v>9</v>
      </c>
    </row>
    <row r="1806" spans="1:18" x14ac:dyDescent="0.25">
      <c r="A1806" s="1">
        <v>43773</v>
      </c>
      <c r="B1806" t="s">
        <v>17</v>
      </c>
      <c r="C1806" t="s">
        <v>283</v>
      </c>
      <c r="D1806" t="s">
        <v>929</v>
      </c>
      <c r="E1806" t="s">
        <v>135</v>
      </c>
      <c r="F1806">
        <v>1420986501</v>
      </c>
      <c r="G1806" t="s">
        <v>24</v>
      </c>
      <c r="H1806" t="s">
        <v>53</v>
      </c>
      <c r="I1806">
        <v>37927092</v>
      </c>
      <c r="J1806" t="s">
        <v>54</v>
      </c>
      <c r="K1806" t="s">
        <v>930</v>
      </c>
      <c r="L1806" t="str">
        <f>VLOOKUP(K1806,[1]контракти!$G$2:$H$347,2,FALSE)</f>
        <v>Опитненська амбулаторія</v>
      </c>
      <c r="M1806" t="s">
        <v>28</v>
      </c>
      <c r="N1806" t="s">
        <v>22</v>
      </c>
      <c r="O1806" t="s">
        <v>932</v>
      </c>
      <c r="P1806" t="s">
        <v>22</v>
      </c>
      <c r="Q1806" t="s">
        <v>30</v>
      </c>
      <c r="R1806">
        <v>18</v>
      </c>
    </row>
    <row r="1807" spans="1:18" x14ac:dyDescent="0.25">
      <c r="A1807" s="1">
        <v>43773</v>
      </c>
      <c r="B1807" t="s">
        <v>17</v>
      </c>
      <c r="C1807" t="s">
        <v>283</v>
      </c>
      <c r="D1807" t="s">
        <v>929</v>
      </c>
      <c r="E1807" t="s">
        <v>135</v>
      </c>
      <c r="F1807">
        <v>1420986501</v>
      </c>
      <c r="G1807" t="s">
        <v>24</v>
      </c>
      <c r="H1807" t="s">
        <v>53</v>
      </c>
      <c r="I1807">
        <v>37927092</v>
      </c>
      <c r="J1807" t="s">
        <v>54</v>
      </c>
      <c r="K1807" t="s">
        <v>930</v>
      </c>
      <c r="L1807" t="str">
        <f>VLOOKUP(K1807,[1]контракти!$G$2:$H$347,2,FALSE)</f>
        <v>Опитненська амбулаторія</v>
      </c>
      <c r="M1807" t="s">
        <v>28</v>
      </c>
      <c r="N1807" t="s">
        <v>22</v>
      </c>
      <c r="O1807" t="s">
        <v>932</v>
      </c>
      <c r="P1807" t="s">
        <v>23</v>
      </c>
      <c r="Q1807" t="s">
        <v>30</v>
      </c>
      <c r="R1807">
        <v>30</v>
      </c>
    </row>
    <row r="1808" spans="1:18" x14ac:dyDescent="0.25">
      <c r="A1808" s="1">
        <v>43773</v>
      </c>
      <c r="B1808" t="s">
        <v>17</v>
      </c>
      <c r="C1808" t="s">
        <v>283</v>
      </c>
      <c r="D1808" t="s">
        <v>929</v>
      </c>
      <c r="E1808" t="s">
        <v>135</v>
      </c>
      <c r="F1808">
        <v>1420986501</v>
      </c>
      <c r="G1808" t="s">
        <v>24</v>
      </c>
      <c r="H1808" t="s">
        <v>53</v>
      </c>
      <c r="I1808">
        <v>37927092</v>
      </c>
      <c r="J1808" t="s">
        <v>54</v>
      </c>
      <c r="K1808" t="s">
        <v>933</v>
      </c>
      <c r="L1808" s="2" t="e">
        <f>VLOOKUP(K1808,[1]контракти!$G$2:$H$347,2,FALSE)</f>
        <v>#N/A</v>
      </c>
      <c r="M1808" t="s">
        <v>28</v>
      </c>
      <c r="N1808" t="s">
        <v>22</v>
      </c>
      <c r="O1808" t="s">
        <v>931</v>
      </c>
      <c r="P1808" t="s">
        <v>22</v>
      </c>
      <c r="Q1808" t="s">
        <v>30</v>
      </c>
      <c r="R1808">
        <v>16</v>
      </c>
    </row>
    <row r="1809" spans="1:18" x14ac:dyDescent="0.25">
      <c r="A1809" s="1">
        <v>43773</v>
      </c>
      <c r="B1809" t="s">
        <v>17</v>
      </c>
      <c r="C1809" t="s">
        <v>283</v>
      </c>
      <c r="D1809" t="s">
        <v>929</v>
      </c>
      <c r="E1809" t="s">
        <v>135</v>
      </c>
      <c r="F1809">
        <v>1420986501</v>
      </c>
      <c r="G1809" t="s">
        <v>24</v>
      </c>
      <c r="H1809" t="s">
        <v>53</v>
      </c>
      <c r="I1809">
        <v>37927092</v>
      </c>
      <c r="J1809" t="s">
        <v>54</v>
      </c>
      <c r="K1809" t="s">
        <v>933</v>
      </c>
      <c r="L1809" s="2" t="e">
        <f>VLOOKUP(K1809,[1]контракти!$G$2:$H$347,2,FALSE)</f>
        <v>#N/A</v>
      </c>
      <c r="M1809" t="s">
        <v>28</v>
      </c>
      <c r="N1809" t="s">
        <v>22</v>
      </c>
      <c r="O1809" t="s">
        <v>931</v>
      </c>
      <c r="P1809" t="s">
        <v>23</v>
      </c>
      <c r="Q1809" t="s">
        <v>30</v>
      </c>
      <c r="R1809">
        <v>4</v>
      </c>
    </row>
    <row r="1810" spans="1:18" x14ac:dyDescent="0.25">
      <c r="A1810" s="1">
        <v>43773</v>
      </c>
      <c r="B1810" t="s">
        <v>17</v>
      </c>
      <c r="C1810" t="s">
        <v>283</v>
      </c>
      <c r="D1810" t="s">
        <v>929</v>
      </c>
      <c r="E1810" t="s">
        <v>135</v>
      </c>
      <c r="F1810">
        <v>1420986501</v>
      </c>
      <c r="G1810" t="s">
        <v>24</v>
      </c>
      <c r="H1810" t="s">
        <v>53</v>
      </c>
      <c r="I1810">
        <v>37927092</v>
      </c>
      <c r="J1810" t="s">
        <v>54</v>
      </c>
      <c r="K1810" t="s">
        <v>933</v>
      </c>
      <c r="L1810" s="2" t="e">
        <f>VLOOKUP(K1810,[1]контракти!$G$2:$H$347,2,FALSE)</f>
        <v>#N/A</v>
      </c>
      <c r="M1810" t="s">
        <v>28</v>
      </c>
      <c r="N1810" t="s">
        <v>22</v>
      </c>
      <c r="O1810" t="s">
        <v>932</v>
      </c>
      <c r="P1810" t="s">
        <v>22</v>
      </c>
      <c r="Q1810" t="s">
        <v>30</v>
      </c>
      <c r="R1810">
        <v>117</v>
      </c>
    </row>
    <row r="1811" spans="1:18" x14ac:dyDescent="0.25">
      <c r="A1811" s="1">
        <v>43773</v>
      </c>
      <c r="B1811" t="s">
        <v>17</v>
      </c>
      <c r="C1811" t="s">
        <v>283</v>
      </c>
      <c r="D1811" t="s">
        <v>929</v>
      </c>
      <c r="E1811" t="s">
        <v>135</v>
      </c>
      <c r="F1811">
        <v>1420986501</v>
      </c>
      <c r="G1811" t="s">
        <v>24</v>
      </c>
      <c r="H1811" t="s">
        <v>53</v>
      </c>
      <c r="I1811">
        <v>37927092</v>
      </c>
      <c r="J1811" t="s">
        <v>54</v>
      </c>
      <c r="K1811" t="s">
        <v>933</v>
      </c>
      <c r="L1811" s="2" t="e">
        <f>VLOOKUP(K1811,[1]контракти!$G$2:$H$347,2,FALSE)</f>
        <v>#N/A</v>
      </c>
      <c r="M1811" t="s">
        <v>28</v>
      </c>
      <c r="N1811" t="s">
        <v>22</v>
      </c>
      <c r="O1811" t="s">
        <v>932</v>
      </c>
      <c r="P1811" t="s">
        <v>23</v>
      </c>
      <c r="Q1811" t="s">
        <v>30</v>
      </c>
      <c r="R1811">
        <v>129</v>
      </c>
    </row>
    <row r="1812" spans="1:18" x14ac:dyDescent="0.25">
      <c r="A1812" s="1">
        <v>43773</v>
      </c>
      <c r="B1812" t="s">
        <v>17</v>
      </c>
      <c r="C1812" t="s">
        <v>283</v>
      </c>
      <c r="D1812" t="s">
        <v>990</v>
      </c>
      <c r="E1812" t="s">
        <v>44</v>
      </c>
      <c r="F1812">
        <v>1420987501</v>
      </c>
      <c r="G1812" t="s">
        <v>24</v>
      </c>
      <c r="H1812" t="s">
        <v>53</v>
      </c>
      <c r="I1812">
        <v>37927092</v>
      </c>
      <c r="J1812" t="s">
        <v>54</v>
      </c>
      <c r="K1812" t="s">
        <v>993</v>
      </c>
      <c r="L1812" t="str">
        <f>VLOOKUP(K1812,[1]контракти!$G$2:$H$347,2,FALSE)</f>
        <v>Покровська амбулаторія</v>
      </c>
      <c r="M1812" t="s">
        <v>28</v>
      </c>
      <c r="N1812" t="s">
        <v>22</v>
      </c>
      <c r="O1812" t="s">
        <v>56</v>
      </c>
      <c r="P1812" t="s">
        <v>22</v>
      </c>
      <c r="Q1812" t="s">
        <v>30</v>
      </c>
      <c r="R1812">
        <v>61</v>
      </c>
    </row>
    <row r="1813" spans="1:18" x14ac:dyDescent="0.25">
      <c r="A1813" s="1">
        <v>43773</v>
      </c>
      <c r="B1813" t="s">
        <v>17</v>
      </c>
      <c r="C1813" t="s">
        <v>283</v>
      </c>
      <c r="D1813" t="s">
        <v>990</v>
      </c>
      <c r="E1813" t="s">
        <v>44</v>
      </c>
      <c r="F1813">
        <v>1420987501</v>
      </c>
      <c r="G1813" t="s">
        <v>24</v>
      </c>
      <c r="H1813" t="s">
        <v>53</v>
      </c>
      <c r="I1813">
        <v>37927092</v>
      </c>
      <c r="J1813" t="s">
        <v>54</v>
      </c>
      <c r="K1813" t="s">
        <v>993</v>
      </c>
      <c r="L1813" t="str">
        <f>VLOOKUP(K1813,[1]контракти!$G$2:$H$347,2,FALSE)</f>
        <v>Покровська амбулаторія</v>
      </c>
      <c r="M1813" t="s">
        <v>28</v>
      </c>
      <c r="N1813" t="s">
        <v>22</v>
      </c>
      <c r="O1813" t="s">
        <v>56</v>
      </c>
      <c r="P1813" t="s">
        <v>23</v>
      </c>
      <c r="Q1813" t="s">
        <v>30</v>
      </c>
      <c r="R1813">
        <v>48</v>
      </c>
    </row>
    <row r="1814" spans="1:18" x14ac:dyDescent="0.25">
      <c r="A1814" s="1">
        <v>43773</v>
      </c>
      <c r="B1814" t="s">
        <v>17</v>
      </c>
      <c r="C1814" t="s">
        <v>283</v>
      </c>
      <c r="D1814" t="s">
        <v>1020</v>
      </c>
      <c r="E1814" t="s">
        <v>20</v>
      </c>
      <c r="F1814">
        <v>1420910600</v>
      </c>
      <c r="G1814" t="s">
        <v>24</v>
      </c>
      <c r="H1814" t="s">
        <v>53</v>
      </c>
      <c r="I1814">
        <v>37927092</v>
      </c>
      <c r="J1814" t="s">
        <v>54</v>
      </c>
      <c r="K1814" s="4" t="s">
        <v>1021</v>
      </c>
      <c r="L1814" s="2" t="e">
        <f>VLOOKUP(K1814,[1]контракти!$G$2:$H$347,2,FALSE)</f>
        <v>#N/A</v>
      </c>
      <c r="M1814" t="s">
        <v>28</v>
      </c>
      <c r="N1814" t="s">
        <v>22</v>
      </c>
      <c r="O1814" t="s">
        <v>1022</v>
      </c>
      <c r="P1814" t="s">
        <v>22</v>
      </c>
      <c r="Q1814" t="s">
        <v>30</v>
      </c>
      <c r="R1814">
        <v>78</v>
      </c>
    </row>
    <row r="1815" spans="1:18" x14ac:dyDescent="0.25">
      <c r="A1815" s="1">
        <v>43773</v>
      </c>
      <c r="B1815" t="s">
        <v>17</v>
      </c>
      <c r="C1815" t="s">
        <v>283</v>
      </c>
      <c r="D1815" t="s">
        <v>1020</v>
      </c>
      <c r="E1815" t="s">
        <v>20</v>
      </c>
      <c r="F1815">
        <v>1420910600</v>
      </c>
      <c r="G1815" t="s">
        <v>24</v>
      </c>
      <c r="H1815" t="s">
        <v>53</v>
      </c>
      <c r="I1815">
        <v>37927092</v>
      </c>
      <c r="J1815" t="s">
        <v>54</v>
      </c>
      <c r="K1815" s="4" t="s">
        <v>1021</v>
      </c>
      <c r="L1815" s="2" t="e">
        <f>VLOOKUP(K1815,[1]контракти!$G$2:$H$347,2,FALSE)</f>
        <v>#N/A</v>
      </c>
      <c r="M1815" t="s">
        <v>28</v>
      </c>
      <c r="N1815" t="s">
        <v>22</v>
      </c>
      <c r="O1815" t="s">
        <v>1022</v>
      </c>
      <c r="P1815" t="s">
        <v>23</v>
      </c>
      <c r="Q1815" t="s">
        <v>30</v>
      </c>
      <c r="R1815">
        <v>120</v>
      </c>
    </row>
    <row r="1816" spans="1:18" x14ac:dyDescent="0.25">
      <c r="A1816" s="1">
        <v>43773</v>
      </c>
      <c r="B1816" t="s">
        <v>17</v>
      </c>
      <c r="C1816" t="s">
        <v>283</v>
      </c>
      <c r="D1816" t="s">
        <v>1020</v>
      </c>
      <c r="E1816" t="s">
        <v>20</v>
      </c>
      <c r="F1816">
        <v>1420910600</v>
      </c>
      <c r="G1816" t="s">
        <v>24</v>
      </c>
      <c r="H1816" t="s">
        <v>53</v>
      </c>
      <c r="I1816">
        <v>37927092</v>
      </c>
      <c r="J1816" t="s">
        <v>54</v>
      </c>
      <c r="K1816" s="4" t="s">
        <v>1021</v>
      </c>
      <c r="L1816" s="2" t="e">
        <f>VLOOKUP(K1816,[1]контракти!$G$2:$H$347,2,FALSE)</f>
        <v>#N/A</v>
      </c>
      <c r="M1816" t="s">
        <v>28</v>
      </c>
      <c r="N1816" t="s">
        <v>22</v>
      </c>
      <c r="O1816" t="s">
        <v>1023</v>
      </c>
      <c r="P1816" t="s">
        <v>22</v>
      </c>
      <c r="Q1816" t="s">
        <v>30</v>
      </c>
      <c r="R1816">
        <v>30</v>
      </c>
    </row>
    <row r="1817" spans="1:18" x14ac:dyDescent="0.25">
      <c r="A1817" s="1">
        <v>43773</v>
      </c>
      <c r="B1817" t="s">
        <v>17</v>
      </c>
      <c r="C1817" t="s">
        <v>283</v>
      </c>
      <c r="D1817" t="s">
        <v>1020</v>
      </c>
      <c r="E1817" t="s">
        <v>20</v>
      </c>
      <c r="F1817">
        <v>1420910600</v>
      </c>
      <c r="G1817" t="s">
        <v>24</v>
      </c>
      <c r="H1817" t="s">
        <v>53</v>
      </c>
      <c r="I1817">
        <v>37927092</v>
      </c>
      <c r="J1817" t="s">
        <v>54</v>
      </c>
      <c r="K1817" s="4" t="s">
        <v>1021</v>
      </c>
      <c r="L1817" s="2" t="e">
        <f>VLOOKUP(K1817,[1]контракти!$G$2:$H$347,2,FALSE)</f>
        <v>#N/A</v>
      </c>
      <c r="M1817" t="s">
        <v>28</v>
      </c>
      <c r="N1817" t="s">
        <v>22</v>
      </c>
      <c r="O1817" t="s">
        <v>1023</v>
      </c>
      <c r="P1817" t="s">
        <v>23</v>
      </c>
      <c r="Q1817" t="s">
        <v>30</v>
      </c>
      <c r="R1817">
        <v>47</v>
      </c>
    </row>
    <row r="1818" spans="1:18" x14ac:dyDescent="0.25">
      <c r="A1818" s="1">
        <v>43773</v>
      </c>
      <c r="B1818" t="s">
        <v>17</v>
      </c>
      <c r="C1818" t="s">
        <v>283</v>
      </c>
      <c r="D1818" t="s">
        <v>1020</v>
      </c>
      <c r="E1818" t="s">
        <v>20</v>
      </c>
      <c r="F1818">
        <v>1420910600</v>
      </c>
      <c r="G1818" t="s">
        <v>24</v>
      </c>
      <c r="H1818" t="s">
        <v>53</v>
      </c>
      <c r="I1818">
        <v>37927092</v>
      </c>
      <c r="J1818" t="s">
        <v>54</v>
      </c>
      <c r="K1818" s="4" t="s">
        <v>1021</v>
      </c>
      <c r="L1818" s="2" t="e">
        <f>VLOOKUP(K1818,[1]контракти!$G$2:$H$347,2,FALSE)</f>
        <v>#N/A</v>
      </c>
      <c r="M1818" t="s">
        <v>28</v>
      </c>
      <c r="N1818" t="s">
        <v>22</v>
      </c>
      <c r="O1818" t="s">
        <v>1024</v>
      </c>
      <c r="P1818" t="s">
        <v>22</v>
      </c>
      <c r="Q1818" t="s">
        <v>30</v>
      </c>
      <c r="R1818">
        <v>221</v>
      </c>
    </row>
    <row r="1819" spans="1:18" x14ac:dyDescent="0.25">
      <c r="A1819" s="1">
        <v>43773</v>
      </c>
      <c r="B1819" t="s">
        <v>17</v>
      </c>
      <c r="C1819" t="s">
        <v>283</v>
      </c>
      <c r="D1819" t="s">
        <v>1020</v>
      </c>
      <c r="E1819" t="s">
        <v>20</v>
      </c>
      <c r="F1819">
        <v>1420910600</v>
      </c>
      <c r="G1819" t="s">
        <v>24</v>
      </c>
      <c r="H1819" t="s">
        <v>53</v>
      </c>
      <c r="I1819">
        <v>37927092</v>
      </c>
      <c r="J1819" t="s">
        <v>54</v>
      </c>
      <c r="K1819" s="4" t="s">
        <v>1021</v>
      </c>
      <c r="L1819" s="2" t="e">
        <f>VLOOKUP(K1819,[1]контракти!$G$2:$H$347,2,FALSE)</f>
        <v>#N/A</v>
      </c>
      <c r="M1819" t="s">
        <v>28</v>
      </c>
      <c r="N1819" t="s">
        <v>22</v>
      </c>
      <c r="O1819" t="s">
        <v>1024</v>
      </c>
      <c r="P1819" t="s">
        <v>23</v>
      </c>
      <c r="Q1819" t="s">
        <v>30</v>
      </c>
      <c r="R1819">
        <v>202</v>
      </c>
    </row>
    <row r="1820" spans="1:18" x14ac:dyDescent="0.25">
      <c r="A1820" s="1">
        <v>43773</v>
      </c>
      <c r="B1820" t="s">
        <v>17</v>
      </c>
      <c r="C1820" t="s">
        <v>283</v>
      </c>
      <c r="D1820" t="s">
        <v>1020</v>
      </c>
      <c r="E1820" t="s">
        <v>20</v>
      </c>
      <c r="F1820">
        <v>1420910600</v>
      </c>
      <c r="G1820" t="s">
        <v>24</v>
      </c>
      <c r="H1820" t="s">
        <v>53</v>
      </c>
      <c r="I1820">
        <v>37927092</v>
      </c>
      <c r="J1820" t="s">
        <v>54</v>
      </c>
      <c r="K1820" t="s">
        <v>1025</v>
      </c>
      <c r="L1820" t="str">
        <f>VLOOKUP(K1820,[1]контракти!$G$2:$H$347,2,FALSE)</f>
        <v>Керівний склад центру</v>
      </c>
      <c r="M1820" t="s">
        <v>28</v>
      </c>
      <c r="N1820" t="s">
        <v>22</v>
      </c>
      <c r="O1820" t="s">
        <v>56</v>
      </c>
      <c r="P1820" t="s">
        <v>22</v>
      </c>
      <c r="Q1820" t="s">
        <v>30</v>
      </c>
      <c r="R1820">
        <v>4</v>
      </c>
    </row>
    <row r="1821" spans="1:18" x14ac:dyDescent="0.25">
      <c r="A1821" s="1">
        <v>43773</v>
      </c>
      <c r="B1821" t="s">
        <v>17</v>
      </c>
      <c r="C1821" t="s">
        <v>283</v>
      </c>
      <c r="D1821" t="s">
        <v>1020</v>
      </c>
      <c r="E1821" t="s">
        <v>20</v>
      </c>
      <c r="F1821">
        <v>1420910600</v>
      </c>
      <c r="G1821" t="s">
        <v>24</v>
      </c>
      <c r="H1821" t="s">
        <v>53</v>
      </c>
      <c r="I1821">
        <v>37927092</v>
      </c>
      <c r="J1821" t="s">
        <v>54</v>
      </c>
      <c r="K1821" t="s">
        <v>1025</v>
      </c>
      <c r="L1821" t="str">
        <f>VLOOKUP(K1821,[1]контракти!$G$2:$H$347,2,FALSE)</f>
        <v>Керівний склад центру</v>
      </c>
      <c r="M1821" t="s">
        <v>28</v>
      </c>
      <c r="N1821" t="s">
        <v>22</v>
      </c>
      <c r="O1821" t="s">
        <v>56</v>
      </c>
      <c r="P1821" t="s">
        <v>23</v>
      </c>
      <c r="Q1821" t="s">
        <v>30</v>
      </c>
      <c r="R1821">
        <v>8</v>
      </c>
    </row>
    <row r="1822" spans="1:18" x14ac:dyDescent="0.25">
      <c r="A1822" s="1">
        <v>43773</v>
      </c>
      <c r="B1822" t="s">
        <v>17</v>
      </c>
      <c r="C1822" t="s">
        <v>283</v>
      </c>
      <c r="D1822" t="s">
        <v>1020</v>
      </c>
      <c r="E1822" t="s">
        <v>20</v>
      </c>
      <c r="F1822">
        <v>1420910600</v>
      </c>
      <c r="G1822" t="s">
        <v>24</v>
      </c>
      <c r="H1822" t="s">
        <v>53</v>
      </c>
      <c r="I1822">
        <v>37927092</v>
      </c>
      <c r="J1822" t="s">
        <v>54</v>
      </c>
      <c r="K1822" t="s">
        <v>1026</v>
      </c>
      <c r="L1822" t="str">
        <f>VLOOKUP(K1822,[1]контракти!$G$2:$H$347,2,FALSE)</f>
        <v>Світлодарська амбулаторія</v>
      </c>
      <c r="M1822" t="s">
        <v>28</v>
      </c>
      <c r="N1822" t="s">
        <v>22</v>
      </c>
      <c r="O1822" t="s">
        <v>1022</v>
      </c>
      <c r="P1822" t="s">
        <v>22</v>
      </c>
      <c r="Q1822" t="s">
        <v>30</v>
      </c>
      <c r="R1822">
        <v>9</v>
      </c>
    </row>
    <row r="1823" spans="1:18" x14ac:dyDescent="0.25">
      <c r="A1823" s="1">
        <v>43773</v>
      </c>
      <c r="B1823" t="s">
        <v>17</v>
      </c>
      <c r="C1823" t="s">
        <v>283</v>
      </c>
      <c r="D1823" t="s">
        <v>1020</v>
      </c>
      <c r="E1823" t="s">
        <v>20</v>
      </c>
      <c r="F1823">
        <v>1420910600</v>
      </c>
      <c r="G1823" t="s">
        <v>24</v>
      </c>
      <c r="H1823" t="s">
        <v>53</v>
      </c>
      <c r="I1823">
        <v>37927092</v>
      </c>
      <c r="J1823" t="s">
        <v>54</v>
      </c>
      <c r="K1823" t="s">
        <v>1026</v>
      </c>
      <c r="L1823" t="str">
        <f>VLOOKUP(K1823,[1]контракти!$G$2:$H$347,2,FALSE)</f>
        <v>Світлодарська амбулаторія</v>
      </c>
      <c r="M1823" t="s">
        <v>28</v>
      </c>
      <c r="N1823" t="s">
        <v>22</v>
      </c>
      <c r="O1823" t="s">
        <v>1022</v>
      </c>
      <c r="P1823" t="s">
        <v>23</v>
      </c>
      <c r="Q1823" t="s">
        <v>30</v>
      </c>
      <c r="R1823">
        <v>6</v>
      </c>
    </row>
    <row r="1824" spans="1:18" x14ac:dyDescent="0.25">
      <c r="A1824" s="1">
        <v>43773</v>
      </c>
      <c r="B1824" t="s">
        <v>17</v>
      </c>
      <c r="C1824" t="s">
        <v>283</v>
      </c>
      <c r="D1824" t="s">
        <v>1020</v>
      </c>
      <c r="E1824" t="s">
        <v>20</v>
      </c>
      <c r="F1824">
        <v>1420910600</v>
      </c>
      <c r="G1824" t="s">
        <v>24</v>
      </c>
      <c r="H1824" t="s">
        <v>53</v>
      </c>
      <c r="I1824">
        <v>37927092</v>
      </c>
      <c r="J1824" t="s">
        <v>54</v>
      </c>
      <c r="K1824" t="s">
        <v>1026</v>
      </c>
      <c r="L1824" t="str">
        <f>VLOOKUP(K1824,[1]контракти!$G$2:$H$347,2,FALSE)</f>
        <v>Світлодарська амбулаторія</v>
      </c>
      <c r="M1824" t="s">
        <v>28</v>
      </c>
      <c r="N1824" t="s">
        <v>22</v>
      </c>
      <c r="O1824" t="s">
        <v>1023</v>
      </c>
      <c r="P1824" t="s">
        <v>22</v>
      </c>
      <c r="Q1824" t="s">
        <v>30</v>
      </c>
      <c r="R1824">
        <v>11</v>
      </c>
    </row>
    <row r="1825" spans="1:18" x14ac:dyDescent="0.25">
      <c r="A1825" s="1">
        <v>43773</v>
      </c>
      <c r="B1825" t="s">
        <v>17</v>
      </c>
      <c r="C1825" t="s">
        <v>283</v>
      </c>
      <c r="D1825" t="s">
        <v>1020</v>
      </c>
      <c r="E1825" t="s">
        <v>20</v>
      </c>
      <c r="F1825">
        <v>1420910600</v>
      </c>
      <c r="G1825" t="s">
        <v>24</v>
      </c>
      <c r="H1825" t="s">
        <v>53</v>
      </c>
      <c r="I1825">
        <v>37927092</v>
      </c>
      <c r="J1825" t="s">
        <v>54</v>
      </c>
      <c r="K1825" t="s">
        <v>1026</v>
      </c>
      <c r="L1825" t="str">
        <f>VLOOKUP(K1825,[1]контракти!$G$2:$H$347,2,FALSE)</f>
        <v>Світлодарська амбулаторія</v>
      </c>
      <c r="M1825" t="s">
        <v>28</v>
      </c>
      <c r="N1825" t="s">
        <v>22</v>
      </c>
      <c r="O1825" t="s">
        <v>1023</v>
      </c>
      <c r="P1825" t="s">
        <v>23</v>
      </c>
      <c r="Q1825" t="s">
        <v>30</v>
      </c>
      <c r="R1825">
        <v>21</v>
      </c>
    </row>
    <row r="1826" spans="1:18" x14ac:dyDescent="0.25">
      <c r="A1826" s="1">
        <v>43773</v>
      </c>
      <c r="B1826" t="s">
        <v>17</v>
      </c>
      <c r="C1826" t="s">
        <v>283</v>
      </c>
      <c r="D1826" t="s">
        <v>1020</v>
      </c>
      <c r="E1826" t="s">
        <v>20</v>
      </c>
      <c r="F1826">
        <v>1420910600</v>
      </c>
      <c r="G1826" t="s">
        <v>24</v>
      </c>
      <c r="H1826" t="s">
        <v>53</v>
      </c>
      <c r="I1826">
        <v>37927092</v>
      </c>
      <c r="J1826" t="s">
        <v>54</v>
      </c>
      <c r="K1826" t="s">
        <v>1026</v>
      </c>
      <c r="L1826" t="str">
        <f>VLOOKUP(K1826,[1]контракти!$G$2:$H$347,2,FALSE)</f>
        <v>Світлодарська амбулаторія</v>
      </c>
      <c r="M1826" t="s">
        <v>28</v>
      </c>
      <c r="N1826" t="s">
        <v>22</v>
      </c>
      <c r="O1826" t="s">
        <v>1024</v>
      </c>
      <c r="P1826" t="s">
        <v>22</v>
      </c>
      <c r="Q1826" t="s">
        <v>30</v>
      </c>
      <c r="R1826">
        <v>78</v>
      </c>
    </row>
    <row r="1827" spans="1:18" x14ac:dyDescent="0.25">
      <c r="A1827" s="1">
        <v>43773</v>
      </c>
      <c r="B1827" t="s">
        <v>17</v>
      </c>
      <c r="C1827" t="s">
        <v>283</v>
      </c>
      <c r="D1827" t="s">
        <v>1020</v>
      </c>
      <c r="E1827" t="s">
        <v>20</v>
      </c>
      <c r="F1827">
        <v>1420910600</v>
      </c>
      <c r="G1827" t="s">
        <v>24</v>
      </c>
      <c r="H1827" t="s">
        <v>53</v>
      </c>
      <c r="I1827">
        <v>37927092</v>
      </c>
      <c r="J1827" t="s">
        <v>54</v>
      </c>
      <c r="K1827" t="s">
        <v>1026</v>
      </c>
      <c r="L1827" t="str">
        <f>VLOOKUP(K1827,[1]контракти!$G$2:$H$347,2,FALSE)</f>
        <v>Світлодарська амбулаторія</v>
      </c>
      <c r="M1827" t="s">
        <v>28</v>
      </c>
      <c r="N1827" t="s">
        <v>22</v>
      </c>
      <c r="O1827" t="s">
        <v>1024</v>
      </c>
      <c r="P1827" t="s">
        <v>23</v>
      </c>
      <c r="Q1827" t="s">
        <v>30</v>
      </c>
      <c r="R1827">
        <v>78</v>
      </c>
    </row>
    <row r="1828" spans="1:18" x14ac:dyDescent="0.25">
      <c r="A1828" s="1">
        <v>43773</v>
      </c>
      <c r="B1828" t="s">
        <v>17</v>
      </c>
      <c r="C1828" t="s">
        <v>283</v>
      </c>
      <c r="D1828" t="s">
        <v>1055</v>
      </c>
      <c r="E1828" t="s">
        <v>20</v>
      </c>
      <c r="F1828">
        <v>1420910400</v>
      </c>
      <c r="G1828" t="s">
        <v>24</v>
      </c>
      <c r="H1828" t="s">
        <v>53</v>
      </c>
      <c r="I1828">
        <v>37927092</v>
      </c>
      <c r="J1828" t="s">
        <v>54</v>
      </c>
      <c r="K1828" t="s">
        <v>1056</v>
      </c>
      <c r="L1828" t="str">
        <f>VLOOKUP(K1828,[1]контракти!$G$2:$H$347,2,FALSE)</f>
        <v>Сіверська амбулаторія</v>
      </c>
      <c r="M1828" t="s">
        <v>62</v>
      </c>
      <c r="N1828" t="s">
        <v>23</v>
      </c>
      <c r="O1828" t="s">
        <v>1057</v>
      </c>
      <c r="P1828" t="s">
        <v>22</v>
      </c>
      <c r="Q1828" t="s">
        <v>30</v>
      </c>
      <c r="R1828">
        <v>230</v>
      </c>
    </row>
    <row r="1829" spans="1:18" x14ac:dyDescent="0.25">
      <c r="A1829" s="1">
        <v>43773</v>
      </c>
      <c r="B1829" t="s">
        <v>17</v>
      </c>
      <c r="C1829" t="s">
        <v>283</v>
      </c>
      <c r="D1829" t="s">
        <v>1055</v>
      </c>
      <c r="E1829" t="s">
        <v>20</v>
      </c>
      <c r="F1829">
        <v>1420910400</v>
      </c>
      <c r="G1829" t="s">
        <v>24</v>
      </c>
      <c r="H1829" t="s">
        <v>53</v>
      </c>
      <c r="I1829">
        <v>37927092</v>
      </c>
      <c r="J1829" t="s">
        <v>54</v>
      </c>
      <c r="K1829" t="s">
        <v>1056</v>
      </c>
      <c r="L1829" t="str">
        <f>VLOOKUP(K1829,[1]контракти!$G$2:$H$347,2,FALSE)</f>
        <v>Сіверська амбулаторія</v>
      </c>
      <c r="M1829" t="s">
        <v>62</v>
      </c>
      <c r="N1829" t="s">
        <v>23</v>
      </c>
      <c r="O1829" t="s">
        <v>1057</v>
      </c>
      <c r="P1829" t="s">
        <v>23</v>
      </c>
      <c r="Q1829" t="s">
        <v>30</v>
      </c>
      <c r="R1829">
        <v>243</v>
      </c>
    </row>
    <row r="1830" spans="1:18" x14ac:dyDescent="0.25">
      <c r="A1830" s="1">
        <v>43773</v>
      </c>
      <c r="B1830" t="s">
        <v>17</v>
      </c>
      <c r="C1830" t="s">
        <v>283</v>
      </c>
      <c r="D1830" t="s">
        <v>1055</v>
      </c>
      <c r="E1830" t="s">
        <v>20</v>
      </c>
      <c r="F1830">
        <v>1420910400</v>
      </c>
      <c r="G1830" t="s">
        <v>24</v>
      </c>
      <c r="H1830" t="s">
        <v>53</v>
      </c>
      <c r="I1830">
        <v>37927092</v>
      </c>
      <c r="J1830" t="s">
        <v>54</v>
      </c>
      <c r="K1830" t="s">
        <v>1056</v>
      </c>
      <c r="L1830" t="str">
        <f>VLOOKUP(K1830,[1]контракти!$G$2:$H$347,2,FALSE)</f>
        <v>Сіверська амбулаторія</v>
      </c>
      <c r="M1830" t="s">
        <v>28</v>
      </c>
      <c r="N1830" t="s">
        <v>22</v>
      </c>
      <c r="O1830" t="s">
        <v>1058</v>
      </c>
      <c r="P1830" t="s">
        <v>22</v>
      </c>
      <c r="Q1830" t="s">
        <v>30</v>
      </c>
      <c r="R1830">
        <v>25</v>
      </c>
    </row>
    <row r="1831" spans="1:18" x14ac:dyDescent="0.25">
      <c r="A1831" s="1">
        <v>43773</v>
      </c>
      <c r="B1831" t="s">
        <v>17</v>
      </c>
      <c r="C1831" t="s">
        <v>283</v>
      </c>
      <c r="D1831" t="s">
        <v>1055</v>
      </c>
      <c r="E1831" t="s">
        <v>20</v>
      </c>
      <c r="F1831">
        <v>1420910400</v>
      </c>
      <c r="G1831" t="s">
        <v>24</v>
      </c>
      <c r="H1831" t="s">
        <v>53</v>
      </c>
      <c r="I1831">
        <v>37927092</v>
      </c>
      <c r="J1831" t="s">
        <v>54</v>
      </c>
      <c r="K1831" t="s">
        <v>1056</v>
      </c>
      <c r="L1831" t="str">
        <f>VLOOKUP(K1831,[1]контракти!$G$2:$H$347,2,FALSE)</f>
        <v>Сіверська амбулаторія</v>
      </c>
      <c r="M1831" t="s">
        <v>28</v>
      </c>
      <c r="N1831" t="s">
        <v>22</v>
      </c>
      <c r="O1831" t="s">
        <v>1058</v>
      </c>
      <c r="P1831" t="s">
        <v>23</v>
      </c>
      <c r="Q1831" t="s">
        <v>30</v>
      </c>
      <c r="R1831">
        <v>16</v>
      </c>
    </row>
    <row r="1832" spans="1:18" x14ac:dyDescent="0.25">
      <c r="A1832" s="1">
        <v>43773</v>
      </c>
      <c r="B1832" t="s">
        <v>17</v>
      </c>
      <c r="C1832" t="s">
        <v>283</v>
      </c>
      <c r="D1832" t="s">
        <v>1055</v>
      </c>
      <c r="E1832" t="s">
        <v>20</v>
      </c>
      <c r="F1832">
        <v>1420910400</v>
      </c>
      <c r="G1832" t="s">
        <v>24</v>
      </c>
      <c r="H1832" t="s">
        <v>53</v>
      </c>
      <c r="I1832">
        <v>37927092</v>
      </c>
      <c r="J1832" t="s">
        <v>54</v>
      </c>
      <c r="K1832" t="s">
        <v>1056</v>
      </c>
      <c r="L1832" t="str">
        <f>VLOOKUP(K1832,[1]контракти!$G$2:$H$347,2,FALSE)</f>
        <v>Сіверська амбулаторія</v>
      </c>
      <c r="M1832" t="s">
        <v>28</v>
      </c>
      <c r="N1832" t="s">
        <v>22</v>
      </c>
      <c r="O1832" t="s">
        <v>1059</v>
      </c>
      <c r="P1832" t="s">
        <v>22</v>
      </c>
      <c r="Q1832" t="s">
        <v>30</v>
      </c>
      <c r="R1832">
        <v>15</v>
      </c>
    </row>
    <row r="1833" spans="1:18" x14ac:dyDescent="0.25">
      <c r="A1833" s="1">
        <v>43773</v>
      </c>
      <c r="B1833" t="s">
        <v>17</v>
      </c>
      <c r="C1833" t="s">
        <v>283</v>
      </c>
      <c r="D1833" t="s">
        <v>1055</v>
      </c>
      <c r="E1833" t="s">
        <v>20</v>
      </c>
      <c r="F1833">
        <v>1420910400</v>
      </c>
      <c r="G1833" t="s">
        <v>24</v>
      </c>
      <c r="H1833" t="s">
        <v>53</v>
      </c>
      <c r="I1833">
        <v>37927092</v>
      </c>
      <c r="J1833" t="s">
        <v>54</v>
      </c>
      <c r="K1833" t="s">
        <v>1056</v>
      </c>
      <c r="L1833" t="str">
        <f>VLOOKUP(K1833,[1]контракти!$G$2:$H$347,2,FALSE)</f>
        <v>Сіверська амбулаторія</v>
      </c>
      <c r="M1833" t="s">
        <v>28</v>
      </c>
      <c r="N1833" t="s">
        <v>22</v>
      </c>
      <c r="O1833" t="s">
        <v>1059</v>
      </c>
      <c r="P1833" t="s">
        <v>23</v>
      </c>
      <c r="Q1833" t="s">
        <v>30</v>
      </c>
      <c r="R1833">
        <v>14</v>
      </c>
    </row>
    <row r="1834" spans="1:18" x14ac:dyDescent="0.25">
      <c r="A1834" s="1">
        <v>43773</v>
      </c>
      <c r="B1834" t="s">
        <v>17</v>
      </c>
      <c r="C1834" t="s">
        <v>283</v>
      </c>
      <c r="D1834" t="s">
        <v>1055</v>
      </c>
      <c r="E1834" t="s">
        <v>20</v>
      </c>
      <c r="F1834">
        <v>1420910400</v>
      </c>
      <c r="G1834" t="s">
        <v>24</v>
      </c>
      <c r="H1834" t="s">
        <v>53</v>
      </c>
      <c r="I1834">
        <v>37927092</v>
      </c>
      <c r="J1834" t="s">
        <v>54</v>
      </c>
      <c r="K1834" t="s">
        <v>1056</v>
      </c>
      <c r="L1834" t="str">
        <f>VLOOKUP(K1834,[1]контракти!$G$2:$H$347,2,FALSE)</f>
        <v>Сіверська амбулаторія</v>
      </c>
      <c r="M1834" t="s">
        <v>28</v>
      </c>
      <c r="N1834" t="s">
        <v>23</v>
      </c>
      <c r="O1834" t="s">
        <v>1060</v>
      </c>
      <c r="P1834" t="s">
        <v>22</v>
      </c>
      <c r="Q1834" t="s">
        <v>30</v>
      </c>
      <c r="R1834">
        <v>7</v>
      </c>
    </row>
    <row r="1835" spans="1:18" x14ac:dyDescent="0.25">
      <c r="A1835" s="1">
        <v>43773</v>
      </c>
      <c r="B1835" t="s">
        <v>17</v>
      </c>
      <c r="C1835" t="s">
        <v>283</v>
      </c>
      <c r="D1835" t="s">
        <v>1055</v>
      </c>
      <c r="E1835" t="s">
        <v>20</v>
      </c>
      <c r="F1835">
        <v>1420910400</v>
      </c>
      <c r="G1835" t="s">
        <v>24</v>
      </c>
      <c r="H1835" t="s">
        <v>53</v>
      </c>
      <c r="I1835">
        <v>37927092</v>
      </c>
      <c r="J1835" t="s">
        <v>54</v>
      </c>
      <c r="K1835" t="s">
        <v>1056</v>
      </c>
      <c r="L1835" t="str">
        <f>VLOOKUP(K1835,[1]контракти!$G$2:$H$347,2,FALSE)</f>
        <v>Сіверська амбулаторія</v>
      </c>
      <c r="M1835" t="s">
        <v>28</v>
      </c>
      <c r="N1835" t="s">
        <v>23</v>
      </c>
      <c r="O1835" t="s">
        <v>1060</v>
      </c>
      <c r="P1835" t="s">
        <v>23</v>
      </c>
      <c r="Q1835" t="s">
        <v>30</v>
      </c>
      <c r="R1835">
        <v>11</v>
      </c>
    </row>
    <row r="1836" spans="1:18" x14ac:dyDescent="0.25">
      <c r="A1836" s="1">
        <v>43773</v>
      </c>
      <c r="B1836" t="s">
        <v>17</v>
      </c>
      <c r="C1836" t="s">
        <v>283</v>
      </c>
      <c r="D1836" t="s">
        <v>1055</v>
      </c>
      <c r="E1836" t="s">
        <v>20</v>
      </c>
      <c r="F1836">
        <v>1420910400</v>
      </c>
      <c r="G1836" t="s">
        <v>24</v>
      </c>
      <c r="H1836" t="s">
        <v>53</v>
      </c>
      <c r="I1836">
        <v>37927092</v>
      </c>
      <c r="J1836" t="s">
        <v>54</v>
      </c>
      <c r="K1836" t="s">
        <v>1061</v>
      </c>
      <c r="L1836" s="2" t="e">
        <f>VLOOKUP(K1836,[1]контракти!$G$2:$H$347,2,FALSE)</f>
        <v>#N/A</v>
      </c>
      <c r="M1836" t="s">
        <v>28</v>
      </c>
      <c r="N1836" t="s">
        <v>22</v>
      </c>
      <c r="O1836" t="s">
        <v>1058</v>
      </c>
      <c r="P1836" t="s">
        <v>22</v>
      </c>
      <c r="Q1836" t="s">
        <v>30</v>
      </c>
      <c r="R1836">
        <v>49</v>
      </c>
    </row>
    <row r="1837" spans="1:18" x14ac:dyDescent="0.25">
      <c r="A1837" s="1">
        <v>43773</v>
      </c>
      <c r="B1837" t="s">
        <v>17</v>
      </c>
      <c r="C1837" t="s">
        <v>283</v>
      </c>
      <c r="D1837" t="s">
        <v>1055</v>
      </c>
      <c r="E1837" t="s">
        <v>20</v>
      </c>
      <c r="F1837">
        <v>1420910400</v>
      </c>
      <c r="G1837" t="s">
        <v>24</v>
      </c>
      <c r="H1837" t="s">
        <v>53</v>
      </c>
      <c r="I1837">
        <v>37927092</v>
      </c>
      <c r="J1837" t="s">
        <v>54</v>
      </c>
      <c r="K1837" t="s">
        <v>1061</v>
      </c>
      <c r="L1837" s="2" t="e">
        <f>VLOOKUP(K1837,[1]контракти!$G$2:$H$347,2,FALSE)</f>
        <v>#N/A</v>
      </c>
      <c r="M1837" t="s">
        <v>28</v>
      </c>
      <c r="N1837" t="s">
        <v>22</v>
      </c>
      <c r="O1837" t="s">
        <v>1058</v>
      </c>
      <c r="P1837" t="s">
        <v>23</v>
      </c>
      <c r="Q1837" t="s">
        <v>30</v>
      </c>
      <c r="R1837">
        <v>68</v>
      </c>
    </row>
    <row r="1838" spans="1:18" x14ac:dyDescent="0.25">
      <c r="A1838" s="1">
        <v>43773</v>
      </c>
      <c r="B1838" t="s">
        <v>17</v>
      </c>
      <c r="C1838" t="s">
        <v>283</v>
      </c>
      <c r="D1838" t="s">
        <v>1055</v>
      </c>
      <c r="E1838" t="s">
        <v>20</v>
      </c>
      <c r="F1838">
        <v>1420910400</v>
      </c>
      <c r="G1838" t="s">
        <v>24</v>
      </c>
      <c r="H1838" t="s">
        <v>53</v>
      </c>
      <c r="I1838">
        <v>37927092</v>
      </c>
      <c r="J1838" t="s">
        <v>54</v>
      </c>
      <c r="K1838" t="s">
        <v>1061</v>
      </c>
      <c r="L1838" s="2" t="e">
        <f>VLOOKUP(K1838,[1]контракти!$G$2:$H$347,2,FALSE)</f>
        <v>#N/A</v>
      </c>
      <c r="M1838" t="s">
        <v>28</v>
      </c>
      <c r="N1838" t="s">
        <v>22</v>
      </c>
      <c r="O1838" t="s">
        <v>1059</v>
      </c>
      <c r="P1838" t="s">
        <v>22</v>
      </c>
      <c r="Q1838" t="s">
        <v>30</v>
      </c>
      <c r="R1838">
        <v>73</v>
      </c>
    </row>
    <row r="1839" spans="1:18" x14ac:dyDescent="0.25">
      <c r="A1839" s="1">
        <v>43773</v>
      </c>
      <c r="B1839" t="s">
        <v>17</v>
      </c>
      <c r="C1839" t="s">
        <v>283</v>
      </c>
      <c r="D1839" t="s">
        <v>1055</v>
      </c>
      <c r="E1839" t="s">
        <v>20</v>
      </c>
      <c r="F1839">
        <v>1420910400</v>
      </c>
      <c r="G1839" t="s">
        <v>24</v>
      </c>
      <c r="H1839" t="s">
        <v>53</v>
      </c>
      <c r="I1839">
        <v>37927092</v>
      </c>
      <c r="J1839" t="s">
        <v>54</v>
      </c>
      <c r="K1839" t="s">
        <v>1061</v>
      </c>
      <c r="L1839" s="2" t="e">
        <f>VLOOKUP(K1839,[1]контракти!$G$2:$H$347,2,FALSE)</f>
        <v>#N/A</v>
      </c>
      <c r="M1839" t="s">
        <v>28</v>
      </c>
      <c r="N1839" t="s">
        <v>22</v>
      </c>
      <c r="O1839" t="s">
        <v>1059</v>
      </c>
      <c r="P1839" t="s">
        <v>23</v>
      </c>
      <c r="Q1839" t="s">
        <v>30</v>
      </c>
      <c r="R1839">
        <v>75</v>
      </c>
    </row>
    <row r="1840" spans="1:18" x14ac:dyDescent="0.25">
      <c r="A1840" s="1">
        <v>43773</v>
      </c>
      <c r="B1840" t="s">
        <v>17</v>
      </c>
      <c r="C1840" t="s">
        <v>283</v>
      </c>
      <c r="D1840" t="s">
        <v>1055</v>
      </c>
      <c r="E1840" t="s">
        <v>20</v>
      </c>
      <c r="F1840">
        <v>1420910400</v>
      </c>
      <c r="G1840" t="s">
        <v>24</v>
      </c>
      <c r="H1840" t="s">
        <v>53</v>
      </c>
      <c r="I1840">
        <v>37927092</v>
      </c>
      <c r="J1840" t="s">
        <v>54</v>
      </c>
      <c r="K1840" t="s">
        <v>1061</v>
      </c>
      <c r="L1840" s="2" t="e">
        <f>VLOOKUP(K1840,[1]контракти!$G$2:$H$347,2,FALSE)</f>
        <v>#N/A</v>
      </c>
      <c r="M1840" t="s">
        <v>28</v>
      </c>
      <c r="N1840" t="s">
        <v>23</v>
      </c>
      <c r="O1840" t="s">
        <v>1060</v>
      </c>
      <c r="P1840" t="s">
        <v>22</v>
      </c>
      <c r="Q1840" t="s">
        <v>30</v>
      </c>
      <c r="R1840">
        <v>45</v>
      </c>
    </row>
    <row r="1841" spans="1:18" x14ac:dyDescent="0.25">
      <c r="A1841" s="1">
        <v>43773</v>
      </c>
      <c r="B1841" t="s">
        <v>17</v>
      </c>
      <c r="C1841" t="s">
        <v>283</v>
      </c>
      <c r="D1841" t="s">
        <v>1055</v>
      </c>
      <c r="E1841" t="s">
        <v>20</v>
      </c>
      <c r="F1841">
        <v>1420910400</v>
      </c>
      <c r="G1841" t="s">
        <v>24</v>
      </c>
      <c r="H1841" t="s">
        <v>53</v>
      </c>
      <c r="I1841">
        <v>37927092</v>
      </c>
      <c r="J1841" t="s">
        <v>54</v>
      </c>
      <c r="K1841" t="s">
        <v>1061</v>
      </c>
      <c r="L1841" s="2" t="e">
        <f>VLOOKUP(K1841,[1]контракти!$G$2:$H$347,2,FALSE)</f>
        <v>#N/A</v>
      </c>
      <c r="M1841" t="s">
        <v>28</v>
      </c>
      <c r="N1841" t="s">
        <v>23</v>
      </c>
      <c r="O1841" t="s">
        <v>1060</v>
      </c>
      <c r="P1841" t="s">
        <v>23</v>
      </c>
      <c r="Q1841" t="s">
        <v>30</v>
      </c>
      <c r="R1841">
        <v>40</v>
      </c>
    </row>
    <row r="1842" spans="1:18" x14ac:dyDescent="0.25">
      <c r="A1842" s="1">
        <v>43773</v>
      </c>
      <c r="B1842" t="s">
        <v>17</v>
      </c>
      <c r="C1842" t="s">
        <v>283</v>
      </c>
      <c r="D1842" t="s">
        <v>1190</v>
      </c>
      <c r="E1842" t="s">
        <v>20</v>
      </c>
      <c r="F1842">
        <v>1420911000</v>
      </c>
      <c r="G1842" t="s">
        <v>24</v>
      </c>
      <c r="H1842" t="s">
        <v>53</v>
      </c>
      <c r="I1842">
        <v>37927092</v>
      </c>
      <c r="J1842" t="s">
        <v>54</v>
      </c>
      <c r="K1842" t="s">
        <v>1191</v>
      </c>
      <c r="L1842" s="2" t="e">
        <f>VLOOKUP(K1842,[1]контракти!$G$2:$H$347,2,FALSE)</f>
        <v>#N/A</v>
      </c>
      <c r="M1842" t="s">
        <v>62</v>
      </c>
      <c r="N1842" t="s">
        <v>23</v>
      </c>
      <c r="O1842" t="s">
        <v>1192</v>
      </c>
      <c r="P1842" t="s">
        <v>22</v>
      </c>
      <c r="Q1842" t="s">
        <v>30</v>
      </c>
      <c r="R1842">
        <v>394</v>
      </c>
    </row>
    <row r="1843" spans="1:18" x14ac:dyDescent="0.25">
      <c r="A1843" s="1">
        <v>43773</v>
      </c>
      <c r="B1843" t="s">
        <v>17</v>
      </c>
      <c r="C1843" t="s">
        <v>283</v>
      </c>
      <c r="D1843" t="s">
        <v>1190</v>
      </c>
      <c r="E1843" t="s">
        <v>20</v>
      </c>
      <c r="F1843">
        <v>1420911000</v>
      </c>
      <c r="G1843" t="s">
        <v>24</v>
      </c>
      <c r="H1843" t="s">
        <v>53</v>
      </c>
      <c r="I1843">
        <v>37927092</v>
      </c>
      <c r="J1843" t="s">
        <v>54</v>
      </c>
      <c r="K1843" t="s">
        <v>1191</v>
      </c>
      <c r="L1843" s="2" t="e">
        <f>VLOOKUP(K1843,[1]контракти!$G$2:$H$347,2,FALSE)</f>
        <v>#N/A</v>
      </c>
      <c r="M1843" t="s">
        <v>62</v>
      </c>
      <c r="N1843" t="s">
        <v>23</v>
      </c>
      <c r="O1843" t="s">
        <v>1192</v>
      </c>
      <c r="P1843" t="s">
        <v>23</v>
      </c>
      <c r="Q1843" t="s">
        <v>30</v>
      </c>
      <c r="R1843">
        <v>400</v>
      </c>
    </row>
    <row r="1844" spans="1:18" x14ac:dyDescent="0.25">
      <c r="A1844" s="1">
        <v>43773</v>
      </c>
      <c r="B1844" t="s">
        <v>17</v>
      </c>
      <c r="C1844" t="s">
        <v>283</v>
      </c>
      <c r="D1844" t="s">
        <v>1190</v>
      </c>
      <c r="E1844" t="s">
        <v>20</v>
      </c>
      <c r="F1844">
        <v>1420911000</v>
      </c>
      <c r="G1844" t="s">
        <v>24</v>
      </c>
      <c r="H1844" t="s">
        <v>53</v>
      </c>
      <c r="I1844">
        <v>37927092</v>
      </c>
      <c r="J1844" t="s">
        <v>54</v>
      </c>
      <c r="K1844" t="s">
        <v>1191</v>
      </c>
      <c r="L1844" s="2" t="e">
        <f>VLOOKUP(K1844,[1]контракти!$G$2:$H$347,2,FALSE)</f>
        <v>#N/A</v>
      </c>
      <c r="M1844" t="s">
        <v>28</v>
      </c>
      <c r="N1844" t="s">
        <v>23</v>
      </c>
      <c r="O1844" t="s">
        <v>1193</v>
      </c>
      <c r="P1844" t="s">
        <v>22</v>
      </c>
      <c r="Q1844" t="s">
        <v>30</v>
      </c>
      <c r="R1844">
        <v>144</v>
      </c>
    </row>
    <row r="1845" spans="1:18" x14ac:dyDescent="0.25">
      <c r="A1845" s="1">
        <v>43773</v>
      </c>
      <c r="B1845" t="s">
        <v>17</v>
      </c>
      <c r="C1845" t="s">
        <v>283</v>
      </c>
      <c r="D1845" t="s">
        <v>1190</v>
      </c>
      <c r="E1845" t="s">
        <v>20</v>
      </c>
      <c r="F1845">
        <v>1420911000</v>
      </c>
      <c r="G1845" t="s">
        <v>24</v>
      </c>
      <c r="H1845" t="s">
        <v>53</v>
      </c>
      <c r="I1845">
        <v>37927092</v>
      </c>
      <c r="J1845" t="s">
        <v>54</v>
      </c>
      <c r="K1845" t="s">
        <v>1191</v>
      </c>
      <c r="L1845" s="2" t="e">
        <f>VLOOKUP(K1845,[1]контракти!$G$2:$H$347,2,FALSE)</f>
        <v>#N/A</v>
      </c>
      <c r="M1845" t="s">
        <v>28</v>
      </c>
      <c r="N1845" t="s">
        <v>23</v>
      </c>
      <c r="O1845" t="s">
        <v>1193</v>
      </c>
      <c r="P1845" t="s">
        <v>23</v>
      </c>
      <c r="Q1845" t="s">
        <v>30</v>
      </c>
      <c r="R1845">
        <v>137</v>
      </c>
    </row>
    <row r="1846" spans="1:18" x14ac:dyDescent="0.25">
      <c r="A1846" s="1">
        <v>43773</v>
      </c>
      <c r="B1846" t="s">
        <v>17</v>
      </c>
      <c r="C1846" t="s">
        <v>283</v>
      </c>
      <c r="D1846" t="s">
        <v>1190</v>
      </c>
      <c r="E1846" t="s">
        <v>20</v>
      </c>
      <c r="F1846">
        <v>1420911000</v>
      </c>
      <c r="G1846" t="s">
        <v>24</v>
      </c>
      <c r="H1846" t="s">
        <v>53</v>
      </c>
      <c r="I1846">
        <v>37927092</v>
      </c>
      <c r="J1846" t="s">
        <v>54</v>
      </c>
      <c r="K1846" t="s">
        <v>1191</v>
      </c>
      <c r="L1846" s="2" t="e">
        <f>VLOOKUP(K1846,[1]контракти!$G$2:$H$347,2,FALSE)</f>
        <v>#N/A</v>
      </c>
      <c r="M1846" t="s">
        <v>28</v>
      </c>
      <c r="N1846" t="s">
        <v>23</v>
      </c>
      <c r="O1846" t="s">
        <v>1194</v>
      </c>
      <c r="P1846" t="s">
        <v>22</v>
      </c>
      <c r="Q1846" t="s">
        <v>30</v>
      </c>
      <c r="R1846">
        <v>5</v>
      </c>
    </row>
    <row r="1847" spans="1:18" x14ac:dyDescent="0.25">
      <c r="A1847" s="1">
        <v>43773</v>
      </c>
      <c r="B1847" t="s">
        <v>17</v>
      </c>
      <c r="C1847" t="s">
        <v>283</v>
      </c>
      <c r="D1847" t="s">
        <v>1190</v>
      </c>
      <c r="E1847" t="s">
        <v>20</v>
      </c>
      <c r="F1847">
        <v>1420911000</v>
      </c>
      <c r="G1847" t="s">
        <v>24</v>
      </c>
      <c r="H1847" t="s">
        <v>53</v>
      </c>
      <c r="I1847">
        <v>37927092</v>
      </c>
      <c r="J1847" t="s">
        <v>54</v>
      </c>
      <c r="K1847" t="s">
        <v>1191</v>
      </c>
      <c r="L1847" s="2" t="e">
        <f>VLOOKUP(K1847,[1]контракти!$G$2:$H$347,2,FALSE)</f>
        <v>#N/A</v>
      </c>
      <c r="M1847" t="s">
        <v>28</v>
      </c>
      <c r="N1847" t="s">
        <v>23</v>
      </c>
      <c r="O1847" t="s">
        <v>1194</v>
      </c>
      <c r="P1847" t="s">
        <v>23</v>
      </c>
      <c r="Q1847" t="s">
        <v>30</v>
      </c>
      <c r="R1847">
        <v>3</v>
      </c>
    </row>
    <row r="1848" spans="1:18" x14ac:dyDescent="0.25">
      <c r="A1848" s="1">
        <v>43773</v>
      </c>
      <c r="B1848" t="s">
        <v>17</v>
      </c>
      <c r="C1848" t="s">
        <v>283</v>
      </c>
      <c r="D1848" t="s">
        <v>1190</v>
      </c>
      <c r="E1848" t="s">
        <v>20</v>
      </c>
      <c r="F1848">
        <v>1420911000</v>
      </c>
      <c r="G1848" t="s">
        <v>24</v>
      </c>
      <c r="H1848" t="s">
        <v>53</v>
      </c>
      <c r="I1848">
        <v>37927092</v>
      </c>
      <c r="J1848" t="s">
        <v>54</v>
      </c>
      <c r="K1848" t="s">
        <v>1195</v>
      </c>
      <c r="L1848" t="str">
        <f>VLOOKUP(K1848,[1]контракти!$G$2:$H$347,2,FALSE)</f>
        <v>Часовоярська амбулаторія</v>
      </c>
      <c r="M1848" t="s">
        <v>62</v>
      </c>
      <c r="N1848" t="s">
        <v>23</v>
      </c>
      <c r="O1848" t="s">
        <v>1192</v>
      </c>
      <c r="P1848" t="s">
        <v>22</v>
      </c>
      <c r="Q1848" t="s">
        <v>30</v>
      </c>
      <c r="R1848">
        <v>4</v>
      </c>
    </row>
    <row r="1849" spans="1:18" x14ac:dyDescent="0.25">
      <c r="A1849" s="1">
        <v>43773</v>
      </c>
      <c r="B1849" t="s">
        <v>17</v>
      </c>
      <c r="C1849" t="s">
        <v>283</v>
      </c>
      <c r="D1849" t="s">
        <v>1190</v>
      </c>
      <c r="E1849" t="s">
        <v>20</v>
      </c>
      <c r="F1849">
        <v>1420911000</v>
      </c>
      <c r="G1849" t="s">
        <v>24</v>
      </c>
      <c r="H1849" t="s">
        <v>53</v>
      </c>
      <c r="I1849">
        <v>37927092</v>
      </c>
      <c r="J1849" t="s">
        <v>54</v>
      </c>
      <c r="K1849" t="s">
        <v>1195</v>
      </c>
      <c r="L1849" t="str">
        <f>VLOOKUP(K1849,[1]контракти!$G$2:$H$347,2,FALSE)</f>
        <v>Часовоярська амбулаторія</v>
      </c>
      <c r="M1849" t="s">
        <v>62</v>
      </c>
      <c r="N1849" t="s">
        <v>23</v>
      </c>
      <c r="O1849" t="s">
        <v>1192</v>
      </c>
      <c r="P1849" t="s">
        <v>23</v>
      </c>
      <c r="Q1849" t="s">
        <v>30</v>
      </c>
      <c r="R1849">
        <v>7</v>
      </c>
    </row>
    <row r="1850" spans="1:18" x14ac:dyDescent="0.25">
      <c r="A1850" s="1">
        <v>43773</v>
      </c>
      <c r="B1850" t="s">
        <v>17</v>
      </c>
      <c r="C1850" t="s">
        <v>283</v>
      </c>
      <c r="D1850" t="s">
        <v>1190</v>
      </c>
      <c r="E1850" t="s">
        <v>20</v>
      </c>
      <c r="F1850">
        <v>1420911000</v>
      </c>
      <c r="G1850" t="s">
        <v>24</v>
      </c>
      <c r="H1850" t="s">
        <v>53</v>
      </c>
      <c r="I1850">
        <v>37927092</v>
      </c>
      <c r="J1850" t="s">
        <v>54</v>
      </c>
      <c r="K1850" t="s">
        <v>1195</v>
      </c>
      <c r="L1850" t="str">
        <f>VLOOKUP(K1850,[1]контракти!$G$2:$H$347,2,FALSE)</f>
        <v>Часовоярська амбулаторія</v>
      </c>
      <c r="M1850" t="s">
        <v>28</v>
      </c>
      <c r="N1850" t="s">
        <v>22</v>
      </c>
      <c r="O1850" t="s">
        <v>1196</v>
      </c>
      <c r="P1850" t="s">
        <v>22</v>
      </c>
      <c r="Q1850" t="s">
        <v>30</v>
      </c>
      <c r="R1850">
        <v>46</v>
      </c>
    </row>
    <row r="1851" spans="1:18" x14ac:dyDescent="0.25">
      <c r="A1851" s="1">
        <v>43773</v>
      </c>
      <c r="B1851" t="s">
        <v>17</v>
      </c>
      <c r="C1851" t="s">
        <v>283</v>
      </c>
      <c r="D1851" t="s">
        <v>1190</v>
      </c>
      <c r="E1851" t="s">
        <v>20</v>
      </c>
      <c r="F1851">
        <v>1420911000</v>
      </c>
      <c r="G1851" t="s">
        <v>24</v>
      </c>
      <c r="H1851" t="s">
        <v>53</v>
      </c>
      <c r="I1851">
        <v>37927092</v>
      </c>
      <c r="J1851" t="s">
        <v>54</v>
      </c>
      <c r="K1851" t="s">
        <v>1195</v>
      </c>
      <c r="L1851" t="str">
        <f>VLOOKUP(K1851,[1]контракти!$G$2:$H$347,2,FALSE)</f>
        <v>Часовоярська амбулаторія</v>
      </c>
      <c r="M1851" t="s">
        <v>28</v>
      </c>
      <c r="N1851" t="s">
        <v>22</v>
      </c>
      <c r="O1851" t="s">
        <v>1196</v>
      </c>
      <c r="P1851" t="s">
        <v>23</v>
      </c>
      <c r="Q1851" t="s">
        <v>30</v>
      </c>
      <c r="R1851">
        <v>42</v>
      </c>
    </row>
    <row r="1852" spans="1:18" x14ac:dyDescent="0.25">
      <c r="A1852" s="1">
        <v>43773</v>
      </c>
      <c r="B1852" t="s">
        <v>17</v>
      </c>
      <c r="C1852" t="s">
        <v>283</v>
      </c>
      <c r="D1852" t="s">
        <v>1190</v>
      </c>
      <c r="E1852" t="s">
        <v>20</v>
      </c>
      <c r="F1852">
        <v>1420911000</v>
      </c>
      <c r="G1852" t="s">
        <v>24</v>
      </c>
      <c r="H1852" t="s">
        <v>53</v>
      </c>
      <c r="I1852">
        <v>37927092</v>
      </c>
      <c r="J1852" t="s">
        <v>54</v>
      </c>
      <c r="K1852" t="s">
        <v>1195</v>
      </c>
      <c r="L1852" t="str">
        <f>VLOOKUP(K1852,[1]контракти!$G$2:$H$347,2,FALSE)</f>
        <v>Часовоярська амбулаторія</v>
      </c>
      <c r="M1852" t="s">
        <v>28</v>
      </c>
      <c r="N1852" t="s">
        <v>23</v>
      </c>
      <c r="O1852" t="s">
        <v>1193</v>
      </c>
      <c r="P1852" t="s">
        <v>22</v>
      </c>
      <c r="Q1852" t="s">
        <v>30</v>
      </c>
      <c r="R1852">
        <v>18</v>
      </c>
    </row>
    <row r="1853" spans="1:18" x14ac:dyDescent="0.25">
      <c r="A1853" s="1">
        <v>43773</v>
      </c>
      <c r="B1853" t="s">
        <v>17</v>
      </c>
      <c r="C1853" t="s">
        <v>283</v>
      </c>
      <c r="D1853" t="s">
        <v>1190</v>
      </c>
      <c r="E1853" t="s">
        <v>20</v>
      </c>
      <c r="F1853">
        <v>1420911000</v>
      </c>
      <c r="G1853" t="s">
        <v>24</v>
      </c>
      <c r="H1853" t="s">
        <v>53</v>
      </c>
      <c r="I1853">
        <v>37927092</v>
      </c>
      <c r="J1853" t="s">
        <v>54</v>
      </c>
      <c r="K1853" t="s">
        <v>1195</v>
      </c>
      <c r="L1853" t="str">
        <f>VLOOKUP(K1853,[1]контракти!$G$2:$H$347,2,FALSE)</f>
        <v>Часовоярська амбулаторія</v>
      </c>
      <c r="M1853" t="s">
        <v>28</v>
      </c>
      <c r="N1853" t="s">
        <v>23</v>
      </c>
      <c r="O1853" t="s">
        <v>1193</v>
      </c>
      <c r="P1853" t="s">
        <v>23</v>
      </c>
      <c r="Q1853" t="s">
        <v>30</v>
      </c>
      <c r="R1853">
        <v>14</v>
      </c>
    </row>
    <row r="1854" spans="1:18" x14ac:dyDescent="0.25">
      <c r="A1854" s="1">
        <v>43773</v>
      </c>
      <c r="B1854" t="s">
        <v>17</v>
      </c>
      <c r="C1854" t="s">
        <v>283</v>
      </c>
      <c r="D1854" t="s">
        <v>1190</v>
      </c>
      <c r="E1854" t="s">
        <v>20</v>
      </c>
      <c r="F1854">
        <v>1420911000</v>
      </c>
      <c r="G1854" t="s">
        <v>24</v>
      </c>
      <c r="H1854" t="s">
        <v>53</v>
      </c>
      <c r="I1854">
        <v>37927092</v>
      </c>
      <c r="J1854" t="s">
        <v>54</v>
      </c>
      <c r="K1854" t="s">
        <v>1195</v>
      </c>
      <c r="L1854" t="str">
        <f>VLOOKUP(K1854,[1]контракти!$G$2:$H$347,2,FALSE)</f>
        <v>Часовоярська амбулаторія</v>
      </c>
      <c r="M1854" t="s">
        <v>28</v>
      </c>
      <c r="N1854" t="s">
        <v>23</v>
      </c>
      <c r="O1854" t="s">
        <v>1194</v>
      </c>
      <c r="P1854" t="s">
        <v>23</v>
      </c>
      <c r="Q1854" t="s">
        <v>30</v>
      </c>
      <c r="R1854">
        <v>1</v>
      </c>
    </row>
    <row r="1855" spans="1:18" x14ac:dyDescent="0.25">
      <c r="A1855" s="1">
        <v>43773</v>
      </c>
      <c r="B1855" t="s">
        <v>17</v>
      </c>
      <c r="C1855" t="s">
        <v>18</v>
      </c>
      <c r="D1855" t="s">
        <v>161</v>
      </c>
      <c r="E1855" t="s">
        <v>20</v>
      </c>
      <c r="F1855">
        <v>1414800000</v>
      </c>
      <c r="G1855" t="s">
        <v>24</v>
      </c>
      <c r="H1855" t="s">
        <v>162</v>
      </c>
      <c r="I1855">
        <v>37934309</v>
      </c>
      <c r="J1855" t="s">
        <v>163</v>
      </c>
      <c r="K1855" t="s">
        <v>164</v>
      </c>
      <c r="L1855" t="str">
        <f>VLOOKUP(K1855,[1]контракти!$G$2:$H$347,2,FALSE)</f>
        <v xml:space="preserve">Амбулаторія №1 </v>
      </c>
      <c r="M1855" t="s">
        <v>62</v>
      </c>
      <c r="N1855" t="s">
        <v>22</v>
      </c>
      <c r="O1855" t="s">
        <v>165</v>
      </c>
      <c r="P1855" t="s">
        <v>22</v>
      </c>
      <c r="Q1855" t="s">
        <v>32</v>
      </c>
      <c r="R1855">
        <v>144</v>
      </c>
    </row>
    <row r="1856" spans="1:18" x14ac:dyDescent="0.25">
      <c r="A1856" s="1">
        <v>43773</v>
      </c>
      <c r="B1856" t="s">
        <v>17</v>
      </c>
      <c r="C1856" t="s">
        <v>18</v>
      </c>
      <c r="D1856" t="s">
        <v>161</v>
      </c>
      <c r="E1856" t="s">
        <v>20</v>
      </c>
      <c r="F1856">
        <v>1414800000</v>
      </c>
      <c r="G1856" t="s">
        <v>24</v>
      </c>
      <c r="H1856" t="s">
        <v>162</v>
      </c>
      <c r="I1856">
        <v>37934309</v>
      </c>
      <c r="J1856" t="s">
        <v>163</v>
      </c>
      <c r="K1856" t="s">
        <v>164</v>
      </c>
      <c r="L1856" t="str">
        <f>VLOOKUP(K1856,[1]контракти!$G$2:$H$347,2,FALSE)</f>
        <v xml:space="preserve">Амбулаторія №1 </v>
      </c>
      <c r="M1856" t="s">
        <v>62</v>
      </c>
      <c r="N1856" t="s">
        <v>22</v>
      </c>
      <c r="O1856" t="s">
        <v>165</v>
      </c>
      <c r="P1856" t="s">
        <v>23</v>
      </c>
      <c r="Q1856" t="s">
        <v>32</v>
      </c>
      <c r="R1856">
        <v>156</v>
      </c>
    </row>
    <row r="1857" spans="1:18" x14ac:dyDescent="0.25">
      <c r="A1857" s="1">
        <v>43773</v>
      </c>
      <c r="B1857" t="s">
        <v>17</v>
      </c>
      <c r="C1857" t="s">
        <v>18</v>
      </c>
      <c r="D1857" t="s">
        <v>161</v>
      </c>
      <c r="E1857" t="s">
        <v>20</v>
      </c>
      <c r="F1857">
        <v>1414800000</v>
      </c>
      <c r="G1857" t="s">
        <v>24</v>
      </c>
      <c r="H1857" t="s">
        <v>162</v>
      </c>
      <c r="I1857">
        <v>37934309</v>
      </c>
      <c r="J1857" t="s">
        <v>163</v>
      </c>
      <c r="K1857" t="s">
        <v>164</v>
      </c>
      <c r="L1857" t="str">
        <f>VLOOKUP(K1857,[1]контракти!$G$2:$H$347,2,FALSE)</f>
        <v xml:space="preserve">Амбулаторія №1 </v>
      </c>
      <c r="M1857" t="s">
        <v>62</v>
      </c>
      <c r="N1857" t="s">
        <v>22</v>
      </c>
      <c r="O1857" t="s">
        <v>166</v>
      </c>
      <c r="P1857" t="s">
        <v>22</v>
      </c>
      <c r="Q1857" t="s">
        <v>32</v>
      </c>
      <c r="R1857">
        <v>78</v>
      </c>
    </row>
    <row r="1858" spans="1:18" x14ac:dyDescent="0.25">
      <c r="A1858" s="1">
        <v>43773</v>
      </c>
      <c r="B1858" t="s">
        <v>17</v>
      </c>
      <c r="C1858" t="s">
        <v>18</v>
      </c>
      <c r="D1858" t="s">
        <v>161</v>
      </c>
      <c r="E1858" t="s">
        <v>20</v>
      </c>
      <c r="F1858">
        <v>1414800000</v>
      </c>
      <c r="G1858" t="s">
        <v>24</v>
      </c>
      <c r="H1858" t="s">
        <v>162</v>
      </c>
      <c r="I1858">
        <v>37934309</v>
      </c>
      <c r="J1858" t="s">
        <v>163</v>
      </c>
      <c r="K1858" t="s">
        <v>164</v>
      </c>
      <c r="L1858" t="str">
        <f>VLOOKUP(K1858,[1]контракти!$G$2:$H$347,2,FALSE)</f>
        <v xml:space="preserve">Амбулаторія №1 </v>
      </c>
      <c r="M1858" t="s">
        <v>62</v>
      </c>
      <c r="N1858" t="s">
        <v>22</v>
      </c>
      <c r="O1858" t="s">
        <v>166</v>
      </c>
      <c r="P1858" t="s">
        <v>23</v>
      </c>
      <c r="Q1858" t="s">
        <v>32</v>
      </c>
      <c r="R1858">
        <v>77</v>
      </c>
    </row>
    <row r="1859" spans="1:18" x14ac:dyDescent="0.25">
      <c r="A1859" s="1">
        <v>43773</v>
      </c>
      <c r="B1859" t="s">
        <v>17</v>
      </c>
      <c r="C1859" t="s">
        <v>18</v>
      </c>
      <c r="D1859" t="s">
        <v>161</v>
      </c>
      <c r="E1859" t="s">
        <v>20</v>
      </c>
      <c r="F1859">
        <v>1414800000</v>
      </c>
      <c r="G1859" t="s">
        <v>24</v>
      </c>
      <c r="H1859" t="s">
        <v>162</v>
      </c>
      <c r="I1859">
        <v>37934309</v>
      </c>
      <c r="J1859" t="s">
        <v>163</v>
      </c>
      <c r="K1859" t="s">
        <v>164</v>
      </c>
      <c r="L1859" t="str">
        <f>VLOOKUP(K1859,[1]контракти!$G$2:$H$347,2,FALSE)</f>
        <v xml:space="preserve">Амбулаторія №1 </v>
      </c>
      <c r="M1859" t="s">
        <v>28</v>
      </c>
      <c r="N1859" t="s">
        <v>22</v>
      </c>
      <c r="O1859" t="s">
        <v>168</v>
      </c>
      <c r="P1859" t="s">
        <v>22</v>
      </c>
      <c r="Q1859" t="s">
        <v>32</v>
      </c>
      <c r="R1859">
        <v>78</v>
      </c>
    </row>
    <row r="1860" spans="1:18" x14ac:dyDescent="0.25">
      <c r="A1860" s="1">
        <v>43773</v>
      </c>
      <c r="B1860" t="s">
        <v>17</v>
      </c>
      <c r="C1860" t="s">
        <v>18</v>
      </c>
      <c r="D1860" t="s">
        <v>161</v>
      </c>
      <c r="E1860" t="s">
        <v>20</v>
      </c>
      <c r="F1860">
        <v>1414800000</v>
      </c>
      <c r="G1860" t="s">
        <v>24</v>
      </c>
      <c r="H1860" t="s">
        <v>162</v>
      </c>
      <c r="I1860">
        <v>37934309</v>
      </c>
      <c r="J1860" t="s">
        <v>163</v>
      </c>
      <c r="K1860" t="s">
        <v>164</v>
      </c>
      <c r="L1860" t="str">
        <f>VLOOKUP(K1860,[1]контракти!$G$2:$H$347,2,FALSE)</f>
        <v xml:space="preserve">Амбулаторія №1 </v>
      </c>
      <c r="M1860" t="s">
        <v>28</v>
      </c>
      <c r="N1860" t="s">
        <v>22</v>
      </c>
      <c r="O1860" t="s">
        <v>168</v>
      </c>
      <c r="P1860" t="s">
        <v>23</v>
      </c>
      <c r="Q1860" t="s">
        <v>32</v>
      </c>
      <c r="R1860">
        <v>93</v>
      </c>
    </row>
    <row r="1861" spans="1:18" x14ac:dyDescent="0.25">
      <c r="A1861" s="1">
        <v>43773</v>
      </c>
      <c r="B1861" t="s">
        <v>17</v>
      </c>
      <c r="C1861" t="s">
        <v>18</v>
      </c>
      <c r="D1861" t="s">
        <v>161</v>
      </c>
      <c r="E1861" t="s">
        <v>20</v>
      </c>
      <c r="F1861">
        <v>1414800000</v>
      </c>
      <c r="G1861" t="s">
        <v>24</v>
      </c>
      <c r="H1861" t="s">
        <v>162</v>
      </c>
      <c r="I1861">
        <v>37934309</v>
      </c>
      <c r="J1861" t="s">
        <v>163</v>
      </c>
      <c r="K1861" t="s">
        <v>164</v>
      </c>
      <c r="L1861" t="str">
        <f>VLOOKUP(K1861,[1]контракти!$G$2:$H$347,2,FALSE)</f>
        <v xml:space="preserve">Амбулаторія №1 </v>
      </c>
      <c r="M1861" t="s">
        <v>28</v>
      </c>
      <c r="N1861" t="s">
        <v>22</v>
      </c>
      <c r="O1861" t="s">
        <v>172</v>
      </c>
      <c r="P1861" t="s">
        <v>22</v>
      </c>
      <c r="Q1861" t="s">
        <v>32</v>
      </c>
      <c r="R1861">
        <v>114</v>
      </c>
    </row>
    <row r="1862" spans="1:18" x14ac:dyDescent="0.25">
      <c r="A1862" s="1">
        <v>43773</v>
      </c>
      <c r="B1862" t="s">
        <v>17</v>
      </c>
      <c r="C1862" t="s">
        <v>18</v>
      </c>
      <c r="D1862" t="s">
        <v>161</v>
      </c>
      <c r="E1862" t="s">
        <v>20</v>
      </c>
      <c r="F1862">
        <v>1414800000</v>
      </c>
      <c r="G1862" t="s">
        <v>24</v>
      </c>
      <c r="H1862" t="s">
        <v>162</v>
      </c>
      <c r="I1862">
        <v>37934309</v>
      </c>
      <c r="J1862" t="s">
        <v>163</v>
      </c>
      <c r="K1862" t="s">
        <v>164</v>
      </c>
      <c r="L1862" t="str">
        <f>VLOOKUP(K1862,[1]контракти!$G$2:$H$347,2,FALSE)</f>
        <v xml:space="preserve">Амбулаторія №1 </v>
      </c>
      <c r="M1862" t="s">
        <v>28</v>
      </c>
      <c r="N1862" t="s">
        <v>22</v>
      </c>
      <c r="O1862" t="s">
        <v>172</v>
      </c>
      <c r="P1862" t="s">
        <v>23</v>
      </c>
      <c r="Q1862" t="s">
        <v>32</v>
      </c>
      <c r="R1862">
        <v>98</v>
      </c>
    </row>
    <row r="1863" spans="1:18" x14ac:dyDescent="0.25">
      <c r="A1863" s="1">
        <v>43773</v>
      </c>
      <c r="B1863" t="s">
        <v>17</v>
      </c>
      <c r="C1863" t="s">
        <v>18</v>
      </c>
      <c r="D1863" t="s">
        <v>161</v>
      </c>
      <c r="E1863" t="s">
        <v>20</v>
      </c>
      <c r="F1863">
        <v>1414800000</v>
      </c>
      <c r="G1863" t="s">
        <v>24</v>
      </c>
      <c r="H1863" t="s">
        <v>162</v>
      </c>
      <c r="I1863">
        <v>37934309</v>
      </c>
      <c r="J1863" t="s">
        <v>163</v>
      </c>
      <c r="K1863" t="s">
        <v>173</v>
      </c>
      <c r="L1863" t="str">
        <f>VLOOKUP(K1863,[1]контракти!$G$2:$H$347,2,FALSE)</f>
        <v>Абулаторія загальної практики-сімейної медицини № 2</v>
      </c>
      <c r="M1863" t="s">
        <v>28</v>
      </c>
      <c r="N1863" t="s">
        <v>22</v>
      </c>
      <c r="O1863" t="s">
        <v>174</v>
      </c>
      <c r="P1863" t="s">
        <v>22</v>
      </c>
      <c r="Q1863" t="s">
        <v>32</v>
      </c>
      <c r="R1863">
        <v>1</v>
      </c>
    </row>
    <row r="1864" spans="1:18" x14ac:dyDescent="0.25">
      <c r="A1864" s="1">
        <v>43773</v>
      </c>
      <c r="B1864" t="s">
        <v>17</v>
      </c>
      <c r="C1864" t="s">
        <v>18</v>
      </c>
      <c r="D1864" t="s">
        <v>161</v>
      </c>
      <c r="E1864" t="s">
        <v>20</v>
      </c>
      <c r="F1864">
        <v>1414800000</v>
      </c>
      <c r="G1864" t="s">
        <v>24</v>
      </c>
      <c r="H1864" t="s">
        <v>162</v>
      </c>
      <c r="I1864">
        <v>37934309</v>
      </c>
      <c r="J1864" t="s">
        <v>163</v>
      </c>
      <c r="K1864" t="s">
        <v>173</v>
      </c>
      <c r="L1864" t="str">
        <f>VLOOKUP(K1864,[1]контракти!$G$2:$H$347,2,FALSE)</f>
        <v>Абулаторія загальної практики-сімейної медицини № 2</v>
      </c>
      <c r="M1864" t="s">
        <v>28</v>
      </c>
      <c r="N1864" t="s">
        <v>22</v>
      </c>
      <c r="O1864" t="s">
        <v>174</v>
      </c>
      <c r="P1864" t="s">
        <v>23</v>
      </c>
      <c r="Q1864" t="s">
        <v>32</v>
      </c>
      <c r="R1864">
        <v>3</v>
      </c>
    </row>
    <row r="1865" spans="1:18" x14ac:dyDescent="0.25">
      <c r="A1865" s="1">
        <v>43773</v>
      </c>
      <c r="B1865" t="s">
        <v>17</v>
      </c>
      <c r="C1865" t="s">
        <v>18</v>
      </c>
      <c r="D1865" t="s">
        <v>161</v>
      </c>
      <c r="E1865" t="s">
        <v>20</v>
      </c>
      <c r="F1865">
        <v>1414800000</v>
      </c>
      <c r="G1865" t="s">
        <v>24</v>
      </c>
      <c r="H1865" t="s">
        <v>162</v>
      </c>
      <c r="I1865">
        <v>37934309</v>
      </c>
      <c r="J1865" t="s">
        <v>163</v>
      </c>
      <c r="K1865" t="s">
        <v>164</v>
      </c>
      <c r="L1865" t="str">
        <f>VLOOKUP(K1865,[1]контракти!$G$2:$H$347,2,FALSE)</f>
        <v xml:space="preserve">Амбулаторія №1 </v>
      </c>
      <c r="M1865" t="s">
        <v>62</v>
      </c>
      <c r="N1865" t="s">
        <v>22</v>
      </c>
      <c r="O1865" t="s">
        <v>165</v>
      </c>
      <c r="P1865" t="s">
        <v>22</v>
      </c>
      <c r="Q1865" t="s">
        <v>30</v>
      </c>
      <c r="R1865">
        <v>273</v>
      </c>
    </row>
    <row r="1866" spans="1:18" x14ac:dyDescent="0.25">
      <c r="A1866" s="1">
        <v>43773</v>
      </c>
      <c r="B1866" t="s">
        <v>17</v>
      </c>
      <c r="C1866" t="s">
        <v>18</v>
      </c>
      <c r="D1866" t="s">
        <v>161</v>
      </c>
      <c r="E1866" t="s">
        <v>20</v>
      </c>
      <c r="F1866">
        <v>1414800000</v>
      </c>
      <c r="G1866" t="s">
        <v>24</v>
      </c>
      <c r="H1866" t="s">
        <v>162</v>
      </c>
      <c r="I1866">
        <v>37934309</v>
      </c>
      <c r="J1866" t="s">
        <v>163</v>
      </c>
      <c r="K1866" t="s">
        <v>164</v>
      </c>
      <c r="L1866" t="str">
        <f>VLOOKUP(K1866,[1]контракти!$G$2:$H$347,2,FALSE)</f>
        <v xml:space="preserve">Амбулаторія №1 </v>
      </c>
      <c r="M1866" t="s">
        <v>62</v>
      </c>
      <c r="N1866" t="s">
        <v>22</v>
      </c>
      <c r="O1866" t="s">
        <v>165</v>
      </c>
      <c r="P1866" t="s">
        <v>23</v>
      </c>
      <c r="Q1866" t="s">
        <v>30</v>
      </c>
      <c r="R1866">
        <v>317</v>
      </c>
    </row>
    <row r="1867" spans="1:18" x14ac:dyDescent="0.25">
      <c r="A1867" s="1">
        <v>43773</v>
      </c>
      <c r="B1867" t="s">
        <v>17</v>
      </c>
      <c r="C1867" t="s">
        <v>18</v>
      </c>
      <c r="D1867" t="s">
        <v>161</v>
      </c>
      <c r="E1867" t="s">
        <v>20</v>
      </c>
      <c r="F1867">
        <v>1414800000</v>
      </c>
      <c r="G1867" t="s">
        <v>24</v>
      </c>
      <c r="H1867" t="s">
        <v>162</v>
      </c>
      <c r="I1867">
        <v>37934309</v>
      </c>
      <c r="J1867" t="s">
        <v>163</v>
      </c>
      <c r="K1867" t="s">
        <v>164</v>
      </c>
      <c r="L1867" t="str">
        <f>VLOOKUP(K1867,[1]контракти!$G$2:$H$347,2,FALSE)</f>
        <v xml:space="preserve">Амбулаторія №1 </v>
      </c>
      <c r="M1867" t="s">
        <v>62</v>
      </c>
      <c r="N1867" t="s">
        <v>22</v>
      </c>
      <c r="O1867" t="s">
        <v>166</v>
      </c>
      <c r="P1867" t="s">
        <v>22</v>
      </c>
      <c r="Q1867" t="s">
        <v>30</v>
      </c>
      <c r="R1867">
        <v>164</v>
      </c>
    </row>
    <row r="1868" spans="1:18" x14ac:dyDescent="0.25">
      <c r="A1868" s="1">
        <v>43773</v>
      </c>
      <c r="B1868" t="s">
        <v>17</v>
      </c>
      <c r="C1868" t="s">
        <v>18</v>
      </c>
      <c r="D1868" t="s">
        <v>161</v>
      </c>
      <c r="E1868" t="s">
        <v>20</v>
      </c>
      <c r="F1868">
        <v>1414800000</v>
      </c>
      <c r="G1868" t="s">
        <v>24</v>
      </c>
      <c r="H1868" t="s">
        <v>162</v>
      </c>
      <c r="I1868">
        <v>37934309</v>
      </c>
      <c r="J1868" t="s">
        <v>163</v>
      </c>
      <c r="K1868" t="s">
        <v>164</v>
      </c>
      <c r="L1868" t="str">
        <f>VLOOKUP(K1868,[1]контракти!$G$2:$H$347,2,FALSE)</f>
        <v xml:space="preserve">Амбулаторія №1 </v>
      </c>
      <c r="M1868" t="s">
        <v>62</v>
      </c>
      <c r="N1868" t="s">
        <v>22</v>
      </c>
      <c r="O1868" t="s">
        <v>166</v>
      </c>
      <c r="P1868" t="s">
        <v>23</v>
      </c>
      <c r="Q1868" t="s">
        <v>30</v>
      </c>
      <c r="R1868">
        <v>196</v>
      </c>
    </row>
    <row r="1869" spans="1:18" x14ac:dyDescent="0.25">
      <c r="A1869" s="1">
        <v>43773</v>
      </c>
      <c r="B1869" t="s">
        <v>17</v>
      </c>
      <c r="C1869" t="s">
        <v>18</v>
      </c>
      <c r="D1869" t="s">
        <v>161</v>
      </c>
      <c r="E1869" t="s">
        <v>20</v>
      </c>
      <c r="F1869">
        <v>1414800000</v>
      </c>
      <c r="G1869" t="s">
        <v>24</v>
      </c>
      <c r="H1869" t="s">
        <v>162</v>
      </c>
      <c r="I1869">
        <v>37934309</v>
      </c>
      <c r="J1869" t="s">
        <v>163</v>
      </c>
      <c r="K1869" t="s">
        <v>164</v>
      </c>
      <c r="L1869" t="str">
        <f>VLOOKUP(K1869,[1]контракти!$G$2:$H$347,2,FALSE)</f>
        <v xml:space="preserve">Амбулаторія №1 </v>
      </c>
      <c r="M1869" t="s">
        <v>28</v>
      </c>
      <c r="N1869" t="s">
        <v>22</v>
      </c>
      <c r="O1869" t="s">
        <v>167</v>
      </c>
      <c r="P1869" t="s">
        <v>22</v>
      </c>
      <c r="Q1869" t="s">
        <v>30</v>
      </c>
      <c r="R1869">
        <v>17</v>
      </c>
    </row>
    <row r="1870" spans="1:18" x14ac:dyDescent="0.25">
      <c r="A1870" s="1">
        <v>43773</v>
      </c>
      <c r="B1870" t="s">
        <v>17</v>
      </c>
      <c r="C1870" t="s">
        <v>18</v>
      </c>
      <c r="D1870" t="s">
        <v>161</v>
      </c>
      <c r="E1870" t="s">
        <v>20</v>
      </c>
      <c r="F1870">
        <v>1414800000</v>
      </c>
      <c r="G1870" t="s">
        <v>24</v>
      </c>
      <c r="H1870" t="s">
        <v>162</v>
      </c>
      <c r="I1870">
        <v>37934309</v>
      </c>
      <c r="J1870" t="s">
        <v>163</v>
      </c>
      <c r="K1870" t="s">
        <v>164</v>
      </c>
      <c r="L1870" t="str">
        <f>VLOOKUP(K1870,[1]контракти!$G$2:$H$347,2,FALSE)</f>
        <v xml:space="preserve">Амбулаторія №1 </v>
      </c>
      <c r="M1870" t="s">
        <v>28</v>
      </c>
      <c r="N1870" t="s">
        <v>22</v>
      </c>
      <c r="O1870" t="s">
        <v>167</v>
      </c>
      <c r="P1870" t="s">
        <v>23</v>
      </c>
      <c r="Q1870" t="s">
        <v>30</v>
      </c>
      <c r="R1870">
        <v>20</v>
      </c>
    </row>
    <row r="1871" spans="1:18" x14ac:dyDescent="0.25">
      <c r="A1871" s="1">
        <v>43773</v>
      </c>
      <c r="B1871" t="s">
        <v>17</v>
      </c>
      <c r="C1871" t="s">
        <v>18</v>
      </c>
      <c r="D1871" t="s">
        <v>161</v>
      </c>
      <c r="E1871" t="s">
        <v>20</v>
      </c>
      <c r="F1871">
        <v>1414800000</v>
      </c>
      <c r="G1871" t="s">
        <v>24</v>
      </c>
      <c r="H1871" t="s">
        <v>162</v>
      </c>
      <c r="I1871">
        <v>37934309</v>
      </c>
      <c r="J1871" t="s">
        <v>163</v>
      </c>
      <c r="K1871" t="s">
        <v>164</v>
      </c>
      <c r="L1871" t="str">
        <f>VLOOKUP(K1871,[1]контракти!$G$2:$H$347,2,FALSE)</f>
        <v xml:space="preserve">Амбулаторія №1 </v>
      </c>
      <c r="M1871" t="s">
        <v>28</v>
      </c>
      <c r="N1871" t="s">
        <v>22</v>
      </c>
      <c r="O1871" t="s">
        <v>168</v>
      </c>
      <c r="P1871" t="s">
        <v>22</v>
      </c>
      <c r="Q1871" t="s">
        <v>30</v>
      </c>
      <c r="R1871">
        <v>144</v>
      </c>
    </row>
    <row r="1872" spans="1:18" x14ac:dyDescent="0.25">
      <c r="A1872" s="1">
        <v>43773</v>
      </c>
      <c r="B1872" t="s">
        <v>17</v>
      </c>
      <c r="C1872" t="s">
        <v>18</v>
      </c>
      <c r="D1872" t="s">
        <v>161</v>
      </c>
      <c r="E1872" t="s">
        <v>20</v>
      </c>
      <c r="F1872">
        <v>1414800000</v>
      </c>
      <c r="G1872" t="s">
        <v>24</v>
      </c>
      <c r="H1872" t="s">
        <v>162</v>
      </c>
      <c r="I1872">
        <v>37934309</v>
      </c>
      <c r="J1872" t="s">
        <v>163</v>
      </c>
      <c r="K1872" t="s">
        <v>164</v>
      </c>
      <c r="L1872" t="str">
        <f>VLOOKUP(K1872,[1]контракти!$G$2:$H$347,2,FALSE)</f>
        <v xml:space="preserve">Амбулаторія №1 </v>
      </c>
      <c r="M1872" t="s">
        <v>28</v>
      </c>
      <c r="N1872" t="s">
        <v>22</v>
      </c>
      <c r="O1872" t="s">
        <v>168</v>
      </c>
      <c r="P1872" t="s">
        <v>23</v>
      </c>
      <c r="Q1872" t="s">
        <v>30</v>
      </c>
      <c r="R1872">
        <v>170</v>
      </c>
    </row>
    <row r="1873" spans="1:18" x14ac:dyDescent="0.25">
      <c r="A1873" s="1">
        <v>43773</v>
      </c>
      <c r="B1873" t="s">
        <v>17</v>
      </c>
      <c r="C1873" t="s">
        <v>18</v>
      </c>
      <c r="D1873" t="s">
        <v>161</v>
      </c>
      <c r="E1873" t="s">
        <v>20</v>
      </c>
      <c r="F1873">
        <v>1414800000</v>
      </c>
      <c r="G1873" t="s">
        <v>24</v>
      </c>
      <c r="H1873" t="s">
        <v>162</v>
      </c>
      <c r="I1873">
        <v>37934309</v>
      </c>
      <c r="J1873" t="s">
        <v>163</v>
      </c>
      <c r="K1873" t="s">
        <v>164</v>
      </c>
      <c r="L1873" t="str">
        <f>VLOOKUP(K1873,[1]контракти!$G$2:$H$347,2,FALSE)</f>
        <v xml:space="preserve">Амбулаторія №1 </v>
      </c>
      <c r="M1873" t="s">
        <v>28</v>
      </c>
      <c r="N1873" t="s">
        <v>22</v>
      </c>
      <c r="O1873" t="s">
        <v>169</v>
      </c>
      <c r="P1873" t="s">
        <v>22</v>
      </c>
      <c r="Q1873" t="s">
        <v>30</v>
      </c>
      <c r="R1873">
        <v>26</v>
      </c>
    </row>
    <row r="1874" spans="1:18" x14ac:dyDescent="0.25">
      <c r="A1874" s="1">
        <v>43773</v>
      </c>
      <c r="B1874" t="s">
        <v>17</v>
      </c>
      <c r="C1874" t="s">
        <v>18</v>
      </c>
      <c r="D1874" t="s">
        <v>161</v>
      </c>
      <c r="E1874" t="s">
        <v>20</v>
      </c>
      <c r="F1874">
        <v>1414800000</v>
      </c>
      <c r="G1874" t="s">
        <v>24</v>
      </c>
      <c r="H1874" t="s">
        <v>162</v>
      </c>
      <c r="I1874">
        <v>37934309</v>
      </c>
      <c r="J1874" t="s">
        <v>163</v>
      </c>
      <c r="K1874" t="s">
        <v>164</v>
      </c>
      <c r="L1874" t="str">
        <f>VLOOKUP(K1874,[1]контракти!$G$2:$H$347,2,FALSE)</f>
        <v xml:space="preserve">Амбулаторія №1 </v>
      </c>
      <c r="M1874" t="s">
        <v>28</v>
      </c>
      <c r="N1874" t="s">
        <v>22</v>
      </c>
      <c r="O1874" t="s">
        <v>169</v>
      </c>
      <c r="P1874" t="s">
        <v>23</v>
      </c>
      <c r="Q1874" t="s">
        <v>30</v>
      </c>
      <c r="R1874">
        <v>31</v>
      </c>
    </row>
    <row r="1875" spans="1:18" x14ac:dyDescent="0.25">
      <c r="A1875" s="1">
        <v>43773</v>
      </c>
      <c r="B1875" t="s">
        <v>17</v>
      </c>
      <c r="C1875" t="s">
        <v>18</v>
      </c>
      <c r="D1875" t="s">
        <v>161</v>
      </c>
      <c r="E1875" t="s">
        <v>20</v>
      </c>
      <c r="F1875">
        <v>1414800000</v>
      </c>
      <c r="G1875" t="s">
        <v>24</v>
      </c>
      <c r="H1875" t="s">
        <v>162</v>
      </c>
      <c r="I1875">
        <v>37934309</v>
      </c>
      <c r="J1875" t="s">
        <v>163</v>
      </c>
      <c r="K1875" t="s">
        <v>164</v>
      </c>
      <c r="L1875" t="str">
        <f>VLOOKUP(K1875,[1]контракти!$G$2:$H$347,2,FALSE)</f>
        <v xml:space="preserve">Амбулаторія №1 </v>
      </c>
      <c r="M1875" t="s">
        <v>28</v>
      </c>
      <c r="N1875" t="s">
        <v>22</v>
      </c>
      <c r="O1875" t="s">
        <v>170</v>
      </c>
      <c r="P1875" t="s">
        <v>22</v>
      </c>
      <c r="Q1875" t="s">
        <v>30</v>
      </c>
      <c r="R1875">
        <v>20</v>
      </c>
    </row>
    <row r="1876" spans="1:18" x14ac:dyDescent="0.25">
      <c r="A1876" s="1">
        <v>43773</v>
      </c>
      <c r="B1876" t="s">
        <v>17</v>
      </c>
      <c r="C1876" t="s">
        <v>18</v>
      </c>
      <c r="D1876" t="s">
        <v>161</v>
      </c>
      <c r="E1876" t="s">
        <v>20</v>
      </c>
      <c r="F1876">
        <v>1414800000</v>
      </c>
      <c r="G1876" t="s">
        <v>24</v>
      </c>
      <c r="H1876" t="s">
        <v>162</v>
      </c>
      <c r="I1876">
        <v>37934309</v>
      </c>
      <c r="J1876" t="s">
        <v>163</v>
      </c>
      <c r="K1876" t="s">
        <v>164</v>
      </c>
      <c r="L1876" t="str">
        <f>VLOOKUP(K1876,[1]контракти!$G$2:$H$347,2,FALSE)</f>
        <v xml:space="preserve">Амбулаторія №1 </v>
      </c>
      <c r="M1876" t="s">
        <v>28</v>
      </c>
      <c r="N1876" t="s">
        <v>22</v>
      </c>
      <c r="O1876" t="s">
        <v>170</v>
      </c>
      <c r="P1876" t="s">
        <v>23</v>
      </c>
      <c r="Q1876" t="s">
        <v>30</v>
      </c>
      <c r="R1876">
        <v>28</v>
      </c>
    </row>
    <row r="1877" spans="1:18" x14ac:dyDescent="0.25">
      <c r="A1877" s="1">
        <v>43773</v>
      </c>
      <c r="B1877" t="s">
        <v>17</v>
      </c>
      <c r="C1877" t="s">
        <v>18</v>
      </c>
      <c r="D1877" t="s">
        <v>161</v>
      </c>
      <c r="E1877" t="s">
        <v>20</v>
      </c>
      <c r="F1877">
        <v>1414800000</v>
      </c>
      <c r="G1877" t="s">
        <v>24</v>
      </c>
      <c r="H1877" t="s">
        <v>162</v>
      </c>
      <c r="I1877">
        <v>37934309</v>
      </c>
      <c r="J1877" t="s">
        <v>163</v>
      </c>
      <c r="K1877" t="s">
        <v>164</v>
      </c>
      <c r="L1877" t="str">
        <f>VLOOKUP(K1877,[1]контракти!$G$2:$H$347,2,FALSE)</f>
        <v xml:space="preserve">Амбулаторія №1 </v>
      </c>
      <c r="M1877" t="s">
        <v>28</v>
      </c>
      <c r="N1877" t="s">
        <v>22</v>
      </c>
      <c r="O1877" t="s">
        <v>171</v>
      </c>
      <c r="P1877" t="s">
        <v>22</v>
      </c>
      <c r="Q1877" t="s">
        <v>30</v>
      </c>
      <c r="R1877">
        <v>29</v>
      </c>
    </row>
    <row r="1878" spans="1:18" x14ac:dyDescent="0.25">
      <c r="A1878" s="1">
        <v>43773</v>
      </c>
      <c r="B1878" t="s">
        <v>17</v>
      </c>
      <c r="C1878" t="s">
        <v>18</v>
      </c>
      <c r="D1878" t="s">
        <v>161</v>
      </c>
      <c r="E1878" t="s">
        <v>20</v>
      </c>
      <c r="F1878">
        <v>1414800000</v>
      </c>
      <c r="G1878" t="s">
        <v>24</v>
      </c>
      <c r="H1878" t="s">
        <v>162</v>
      </c>
      <c r="I1878">
        <v>37934309</v>
      </c>
      <c r="J1878" t="s">
        <v>163</v>
      </c>
      <c r="K1878" t="s">
        <v>164</v>
      </c>
      <c r="L1878" t="str">
        <f>VLOOKUP(K1878,[1]контракти!$G$2:$H$347,2,FALSE)</f>
        <v xml:space="preserve">Амбулаторія №1 </v>
      </c>
      <c r="M1878" t="s">
        <v>28</v>
      </c>
      <c r="N1878" t="s">
        <v>22</v>
      </c>
      <c r="O1878" t="s">
        <v>171</v>
      </c>
      <c r="P1878" t="s">
        <v>23</v>
      </c>
      <c r="Q1878" t="s">
        <v>30</v>
      </c>
      <c r="R1878">
        <v>26</v>
      </c>
    </row>
    <row r="1879" spans="1:18" x14ac:dyDescent="0.25">
      <c r="A1879" s="1">
        <v>43773</v>
      </c>
      <c r="B1879" t="s">
        <v>17</v>
      </c>
      <c r="C1879" t="s">
        <v>18</v>
      </c>
      <c r="D1879" t="s">
        <v>161</v>
      </c>
      <c r="E1879" t="s">
        <v>20</v>
      </c>
      <c r="F1879">
        <v>1414800000</v>
      </c>
      <c r="G1879" t="s">
        <v>24</v>
      </c>
      <c r="H1879" t="s">
        <v>162</v>
      </c>
      <c r="I1879">
        <v>37934309</v>
      </c>
      <c r="J1879" t="s">
        <v>163</v>
      </c>
      <c r="K1879" t="s">
        <v>164</v>
      </c>
      <c r="L1879" t="str">
        <f>VLOOKUP(K1879,[1]контракти!$G$2:$H$347,2,FALSE)</f>
        <v xml:space="preserve">Амбулаторія №1 </v>
      </c>
      <c r="M1879" t="s">
        <v>28</v>
      </c>
      <c r="N1879" t="s">
        <v>22</v>
      </c>
      <c r="O1879" t="s">
        <v>172</v>
      </c>
      <c r="P1879" t="s">
        <v>22</v>
      </c>
      <c r="Q1879" t="s">
        <v>30</v>
      </c>
      <c r="R1879">
        <v>172</v>
      </c>
    </row>
    <row r="1880" spans="1:18" x14ac:dyDescent="0.25">
      <c r="A1880" s="1">
        <v>43773</v>
      </c>
      <c r="B1880" t="s">
        <v>17</v>
      </c>
      <c r="C1880" t="s">
        <v>18</v>
      </c>
      <c r="D1880" t="s">
        <v>161</v>
      </c>
      <c r="E1880" t="s">
        <v>20</v>
      </c>
      <c r="F1880">
        <v>1414800000</v>
      </c>
      <c r="G1880" t="s">
        <v>24</v>
      </c>
      <c r="H1880" t="s">
        <v>162</v>
      </c>
      <c r="I1880">
        <v>37934309</v>
      </c>
      <c r="J1880" t="s">
        <v>163</v>
      </c>
      <c r="K1880" t="s">
        <v>164</v>
      </c>
      <c r="L1880" t="str">
        <f>VLOOKUP(K1880,[1]контракти!$G$2:$H$347,2,FALSE)</f>
        <v xml:space="preserve">Амбулаторія №1 </v>
      </c>
      <c r="M1880" t="s">
        <v>28</v>
      </c>
      <c r="N1880" t="s">
        <v>22</v>
      </c>
      <c r="O1880" t="s">
        <v>172</v>
      </c>
      <c r="P1880" t="s">
        <v>23</v>
      </c>
      <c r="Q1880" t="s">
        <v>30</v>
      </c>
      <c r="R1880">
        <v>170</v>
      </c>
    </row>
    <row r="1881" spans="1:18" x14ac:dyDescent="0.25">
      <c r="A1881" s="1">
        <v>43773</v>
      </c>
      <c r="B1881" t="s">
        <v>17</v>
      </c>
      <c r="C1881" t="s">
        <v>18</v>
      </c>
      <c r="D1881" t="s">
        <v>161</v>
      </c>
      <c r="E1881" t="s">
        <v>20</v>
      </c>
      <c r="F1881">
        <v>1414800000</v>
      </c>
      <c r="G1881" t="s">
        <v>24</v>
      </c>
      <c r="H1881" t="s">
        <v>162</v>
      </c>
      <c r="I1881">
        <v>37934309</v>
      </c>
      <c r="J1881" t="s">
        <v>163</v>
      </c>
      <c r="K1881" t="s">
        <v>173</v>
      </c>
      <c r="L1881" t="str">
        <f>VLOOKUP(K1881,[1]контракти!$G$2:$H$347,2,FALSE)</f>
        <v>Абулаторія загальної практики-сімейної медицини № 2</v>
      </c>
      <c r="M1881" t="s">
        <v>28</v>
      </c>
      <c r="N1881" t="s">
        <v>22</v>
      </c>
      <c r="O1881" t="s">
        <v>174</v>
      </c>
      <c r="P1881" t="s">
        <v>22</v>
      </c>
      <c r="Q1881" t="s">
        <v>30</v>
      </c>
      <c r="R1881">
        <v>44</v>
      </c>
    </row>
    <row r="1882" spans="1:18" x14ac:dyDescent="0.25">
      <c r="A1882" s="1">
        <v>43773</v>
      </c>
      <c r="B1882" t="s">
        <v>17</v>
      </c>
      <c r="C1882" t="s">
        <v>18</v>
      </c>
      <c r="D1882" t="s">
        <v>161</v>
      </c>
      <c r="E1882" t="s">
        <v>20</v>
      </c>
      <c r="F1882">
        <v>1414800000</v>
      </c>
      <c r="G1882" t="s">
        <v>24</v>
      </c>
      <c r="H1882" t="s">
        <v>162</v>
      </c>
      <c r="I1882">
        <v>37934309</v>
      </c>
      <c r="J1882" t="s">
        <v>163</v>
      </c>
      <c r="K1882" t="s">
        <v>173</v>
      </c>
      <c r="L1882" t="str">
        <f>VLOOKUP(K1882,[1]контракти!$G$2:$H$347,2,FALSE)</f>
        <v>Абулаторія загальної практики-сімейної медицини № 2</v>
      </c>
      <c r="M1882" t="s">
        <v>28</v>
      </c>
      <c r="N1882" t="s">
        <v>22</v>
      </c>
      <c r="O1882" t="s">
        <v>174</v>
      </c>
      <c r="P1882" t="s">
        <v>23</v>
      </c>
      <c r="Q1882" t="s">
        <v>30</v>
      </c>
      <c r="R1882">
        <v>57</v>
      </c>
    </row>
    <row r="1883" spans="1:18" x14ac:dyDescent="0.25">
      <c r="A1883" s="1">
        <v>43773</v>
      </c>
      <c r="B1883" t="s">
        <v>17</v>
      </c>
      <c r="C1883" t="s">
        <v>18</v>
      </c>
      <c r="D1883" t="s">
        <v>246</v>
      </c>
      <c r="E1883" t="s">
        <v>20</v>
      </c>
      <c r="F1883">
        <v>1411700000</v>
      </c>
      <c r="G1883" t="s">
        <v>24</v>
      </c>
      <c r="H1883" t="s">
        <v>247</v>
      </c>
      <c r="I1883">
        <v>37937247</v>
      </c>
      <c r="J1883" t="s">
        <v>248</v>
      </c>
      <c r="K1883" t="s">
        <v>249</v>
      </c>
      <c r="L1883" t="str">
        <f>VLOOKUP(K1883,[1]контракти!$G$2:$H$347,2,FALSE)</f>
        <v>Амбулаторія загальної практики - сімейної медицини №2</v>
      </c>
      <c r="M1883" t="s">
        <v>62</v>
      </c>
      <c r="N1883" t="s">
        <v>22</v>
      </c>
      <c r="O1883" t="s">
        <v>250</v>
      </c>
      <c r="P1883" t="s">
        <v>22</v>
      </c>
      <c r="Q1883" t="s">
        <v>32</v>
      </c>
      <c r="R1883">
        <v>114</v>
      </c>
    </row>
    <row r="1884" spans="1:18" x14ac:dyDescent="0.25">
      <c r="A1884" s="1">
        <v>43773</v>
      </c>
      <c r="B1884" t="s">
        <v>17</v>
      </c>
      <c r="C1884" t="s">
        <v>18</v>
      </c>
      <c r="D1884" t="s">
        <v>246</v>
      </c>
      <c r="E1884" t="s">
        <v>20</v>
      </c>
      <c r="F1884">
        <v>1411700000</v>
      </c>
      <c r="G1884" t="s">
        <v>24</v>
      </c>
      <c r="H1884" t="s">
        <v>247</v>
      </c>
      <c r="I1884">
        <v>37937247</v>
      </c>
      <c r="J1884" t="s">
        <v>248</v>
      </c>
      <c r="K1884" t="s">
        <v>249</v>
      </c>
      <c r="L1884" t="str">
        <f>VLOOKUP(K1884,[1]контракти!$G$2:$H$347,2,FALSE)</f>
        <v>Амбулаторія загальної практики - сімейної медицини №2</v>
      </c>
      <c r="M1884" t="s">
        <v>62</v>
      </c>
      <c r="N1884" t="s">
        <v>22</v>
      </c>
      <c r="O1884" t="s">
        <v>250</v>
      </c>
      <c r="P1884" t="s">
        <v>23</v>
      </c>
      <c r="Q1884" t="s">
        <v>32</v>
      </c>
      <c r="R1884">
        <v>145</v>
      </c>
    </row>
    <row r="1885" spans="1:18" x14ac:dyDescent="0.25">
      <c r="A1885" s="1">
        <v>43773</v>
      </c>
      <c r="B1885" t="s">
        <v>17</v>
      </c>
      <c r="C1885" t="s">
        <v>18</v>
      </c>
      <c r="D1885" t="s">
        <v>246</v>
      </c>
      <c r="E1885" t="s">
        <v>20</v>
      </c>
      <c r="F1885">
        <v>1411700000</v>
      </c>
      <c r="G1885" t="s">
        <v>24</v>
      </c>
      <c r="H1885" t="s">
        <v>247</v>
      </c>
      <c r="I1885">
        <v>37937247</v>
      </c>
      <c r="J1885" t="s">
        <v>248</v>
      </c>
      <c r="K1885" t="s">
        <v>249</v>
      </c>
      <c r="L1885" t="str">
        <f>VLOOKUP(K1885,[1]контракти!$G$2:$H$347,2,FALSE)</f>
        <v>Амбулаторія загальної практики - сімейної медицини №2</v>
      </c>
      <c r="M1885" t="s">
        <v>28</v>
      </c>
      <c r="N1885" t="s">
        <v>22</v>
      </c>
      <c r="O1885" t="s">
        <v>251</v>
      </c>
      <c r="P1885" t="s">
        <v>22</v>
      </c>
      <c r="Q1885" t="s">
        <v>32</v>
      </c>
      <c r="R1885">
        <v>189</v>
      </c>
    </row>
    <row r="1886" spans="1:18" x14ac:dyDescent="0.25">
      <c r="A1886" s="1">
        <v>43773</v>
      </c>
      <c r="B1886" t="s">
        <v>17</v>
      </c>
      <c r="C1886" t="s">
        <v>18</v>
      </c>
      <c r="D1886" t="s">
        <v>246</v>
      </c>
      <c r="E1886" t="s">
        <v>20</v>
      </c>
      <c r="F1886">
        <v>1411700000</v>
      </c>
      <c r="G1886" t="s">
        <v>24</v>
      </c>
      <c r="H1886" t="s">
        <v>247</v>
      </c>
      <c r="I1886">
        <v>37937247</v>
      </c>
      <c r="J1886" t="s">
        <v>248</v>
      </c>
      <c r="K1886" t="s">
        <v>249</v>
      </c>
      <c r="L1886" t="str">
        <f>VLOOKUP(K1886,[1]контракти!$G$2:$H$347,2,FALSE)</f>
        <v>Амбулаторія загальної практики - сімейної медицини №2</v>
      </c>
      <c r="M1886" t="s">
        <v>28</v>
      </c>
      <c r="N1886" t="s">
        <v>22</v>
      </c>
      <c r="O1886" t="s">
        <v>251</v>
      </c>
      <c r="P1886" t="s">
        <v>23</v>
      </c>
      <c r="Q1886" t="s">
        <v>32</v>
      </c>
      <c r="R1886">
        <v>190</v>
      </c>
    </row>
    <row r="1887" spans="1:18" x14ac:dyDescent="0.25">
      <c r="A1887" s="1">
        <v>43773</v>
      </c>
      <c r="B1887" t="s">
        <v>17</v>
      </c>
      <c r="C1887" t="s">
        <v>18</v>
      </c>
      <c r="D1887" t="s">
        <v>246</v>
      </c>
      <c r="E1887" t="s">
        <v>20</v>
      </c>
      <c r="F1887">
        <v>1411700000</v>
      </c>
      <c r="G1887" t="s">
        <v>24</v>
      </c>
      <c r="H1887" t="s">
        <v>247</v>
      </c>
      <c r="I1887">
        <v>37937247</v>
      </c>
      <c r="J1887" t="s">
        <v>248</v>
      </c>
      <c r="K1887" t="s">
        <v>249</v>
      </c>
      <c r="L1887" t="str">
        <f>VLOOKUP(K1887,[1]контракти!$G$2:$H$347,2,FALSE)</f>
        <v>Амбулаторія загальної практики - сімейної медицини №2</v>
      </c>
      <c r="M1887" t="s">
        <v>28</v>
      </c>
      <c r="N1887" t="s">
        <v>22</v>
      </c>
      <c r="O1887" t="s">
        <v>252</v>
      </c>
      <c r="P1887" t="s">
        <v>22</v>
      </c>
      <c r="Q1887" t="s">
        <v>32</v>
      </c>
      <c r="R1887">
        <v>137</v>
      </c>
    </row>
    <row r="1888" spans="1:18" x14ac:dyDescent="0.25">
      <c r="A1888" s="1">
        <v>43773</v>
      </c>
      <c r="B1888" t="s">
        <v>17</v>
      </c>
      <c r="C1888" t="s">
        <v>18</v>
      </c>
      <c r="D1888" t="s">
        <v>246</v>
      </c>
      <c r="E1888" t="s">
        <v>20</v>
      </c>
      <c r="F1888">
        <v>1411700000</v>
      </c>
      <c r="G1888" t="s">
        <v>24</v>
      </c>
      <c r="H1888" t="s">
        <v>247</v>
      </c>
      <c r="I1888">
        <v>37937247</v>
      </c>
      <c r="J1888" t="s">
        <v>248</v>
      </c>
      <c r="K1888" t="s">
        <v>249</v>
      </c>
      <c r="L1888" t="str">
        <f>VLOOKUP(K1888,[1]контракти!$G$2:$H$347,2,FALSE)</f>
        <v>Амбулаторія загальної практики - сімейної медицини №2</v>
      </c>
      <c r="M1888" t="s">
        <v>28</v>
      </c>
      <c r="N1888" t="s">
        <v>22</v>
      </c>
      <c r="O1888" t="s">
        <v>252</v>
      </c>
      <c r="P1888" t="s">
        <v>23</v>
      </c>
      <c r="Q1888" t="s">
        <v>32</v>
      </c>
      <c r="R1888">
        <v>174</v>
      </c>
    </row>
    <row r="1889" spans="1:18" x14ac:dyDescent="0.25">
      <c r="A1889" s="1">
        <v>43773</v>
      </c>
      <c r="B1889" t="s">
        <v>17</v>
      </c>
      <c r="C1889" t="s">
        <v>18</v>
      </c>
      <c r="D1889" t="s">
        <v>246</v>
      </c>
      <c r="E1889" t="s">
        <v>20</v>
      </c>
      <c r="F1889">
        <v>1411700000</v>
      </c>
      <c r="G1889" t="s">
        <v>24</v>
      </c>
      <c r="H1889" t="s">
        <v>247</v>
      </c>
      <c r="I1889">
        <v>37937247</v>
      </c>
      <c r="J1889" t="s">
        <v>248</v>
      </c>
      <c r="K1889" t="s">
        <v>249</v>
      </c>
      <c r="L1889" t="str">
        <f>VLOOKUP(K1889,[1]контракти!$G$2:$H$347,2,FALSE)</f>
        <v>Амбулаторія загальної практики - сімейної медицини №2</v>
      </c>
      <c r="M1889" t="s">
        <v>28</v>
      </c>
      <c r="N1889" t="s">
        <v>22</v>
      </c>
      <c r="O1889" t="s">
        <v>253</v>
      </c>
      <c r="P1889" t="s">
        <v>22</v>
      </c>
      <c r="Q1889" t="s">
        <v>32</v>
      </c>
      <c r="R1889">
        <v>155</v>
      </c>
    </row>
    <row r="1890" spans="1:18" x14ac:dyDescent="0.25">
      <c r="A1890" s="1">
        <v>43773</v>
      </c>
      <c r="B1890" t="s">
        <v>17</v>
      </c>
      <c r="C1890" t="s">
        <v>18</v>
      </c>
      <c r="D1890" t="s">
        <v>246</v>
      </c>
      <c r="E1890" t="s">
        <v>20</v>
      </c>
      <c r="F1890">
        <v>1411700000</v>
      </c>
      <c r="G1890" t="s">
        <v>24</v>
      </c>
      <c r="H1890" t="s">
        <v>247</v>
      </c>
      <c r="I1890">
        <v>37937247</v>
      </c>
      <c r="J1890" t="s">
        <v>248</v>
      </c>
      <c r="K1890" t="s">
        <v>249</v>
      </c>
      <c r="L1890" t="str">
        <f>VLOOKUP(K1890,[1]контракти!$G$2:$H$347,2,FALSE)</f>
        <v>Амбулаторія загальної практики - сімейної медицини №2</v>
      </c>
      <c r="M1890" t="s">
        <v>28</v>
      </c>
      <c r="N1890" t="s">
        <v>22</v>
      </c>
      <c r="O1890" t="s">
        <v>253</v>
      </c>
      <c r="P1890" t="s">
        <v>23</v>
      </c>
      <c r="Q1890" t="s">
        <v>32</v>
      </c>
      <c r="R1890">
        <v>148</v>
      </c>
    </row>
    <row r="1891" spans="1:18" x14ac:dyDescent="0.25">
      <c r="A1891" s="1">
        <v>43773</v>
      </c>
      <c r="B1891" t="s">
        <v>17</v>
      </c>
      <c r="C1891" t="s">
        <v>18</v>
      </c>
      <c r="D1891" t="s">
        <v>246</v>
      </c>
      <c r="E1891" t="s">
        <v>20</v>
      </c>
      <c r="F1891">
        <v>1411700000</v>
      </c>
      <c r="G1891" t="s">
        <v>24</v>
      </c>
      <c r="H1891" t="s">
        <v>247</v>
      </c>
      <c r="I1891">
        <v>37937247</v>
      </c>
      <c r="J1891" t="s">
        <v>248</v>
      </c>
      <c r="K1891" t="s">
        <v>249</v>
      </c>
      <c r="L1891" t="str">
        <f>VLOOKUP(K1891,[1]контракти!$G$2:$H$347,2,FALSE)</f>
        <v>Амбулаторія загальної практики - сімейної медицини №2</v>
      </c>
      <c r="M1891" t="s">
        <v>28</v>
      </c>
      <c r="N1891" t="s">
        <v>23</v>
      </c>
      <c r="O1891" t="s">
        <v>254</v>
      </c>
      <c r="P1891" t="s">
        <v>22</v>
      </c>
      <c r="Q1891" t="s">
        <v>32</v>
      </c>
      <c r="R1891">
        <v>174</v>
      </c>
    </row>
    <row r="1892" spans="1:18" x14ac:dyDescent="0.25">
      <c r="A1892" s="1">
        <v>43773</v>
      </c>
      <c r="B1892" t="s">
        <v>17</v>
      </c>
      <c r="C1892" t="s">
        <v>18</v>
      </c>
      <c r="D1892" t="s">
        <v>246</v>
      </c>
      <c r="E1892" t="s">
        <v>20</v>
      </c>
      <c r="F1892">
        <v>1411700000</v>
      </c>
      <c r="G1892" t="s">
        <v>24</v>
      </c>
      <c r="H1892" t="s">
        <v>247</v>
      </c>
      <c r="I1892">
        <v>37937247</v>
      </c>
      <c r="J1892" t="s">
        <v>248</v>
      </c>
      <c r="K1892" t="s">
        <v>249</v>
      </c>
      <c r="L1892" t="str">
        <f>VLOOKUP(K1892,[1]контракти!$G$2:$H$347,2,FALSE)</f>
        <v>Амбулаторія загальної практики - сімейної медицини №2</v>
      </c>
      <c r="M1892" t="s">
        <v>28</v>
      </c>
      <c r="N1892" t="s">
        <v>23</v>
      </c>
      <c r="O1892" t="s">
        <v>254</v>
      </c>
      <c r="P1892" t="s">
        <v>23</v>
      </c>
      <c r="Q1892" t="s">
        <v>32</v>
      </c>
      <c r="R1892">
        <v>181</v>
      </c>
    </row>
    <row r="1893" spans="1:18" x14ac:dyDescent="0.25">
      <c r="A1893" s="1">
        <v>43773</v>
      </c>
      <c r="B1893" t="s">
        <v>17</v>
      </c>
      <c r="C1893" t="s">
        <v>18</v>
      </c>
      <c r="D1893" t="s">
        <v>246</v>
      </c>
      <c r="E1893" t="s">
        <v>20</v>
      </c>
      <c r="F1893">
        <v>1411700000</v>
      </c>
      <c r="G1893" t="s">
        <v>24</v>
      </c>
      <c r="H1893" t="s">
        <v>247</v>
      </c>
      <c r="I1893">
        <v>37937247</v>
      </c>
      <c r="J1893" t="s">
        <v>248</v>
      </c>
      <c r="K1893" t="s">
        <v>255</v>
      </c>
      <c r="L1893" t="str">
        <f>VLOOKUP(K1893,[1]контракти!$G$2:$H$347,2,FALSE)</f>
        <v>Амбулаторія загальної практики - сімейної медицини №1</v>
      </c>
      <c r="M1893" t="s">
        <v>28</v>
      </c>
      <c r="N1893" t="s">
        <v>22</v>
      </c>
      <c r="O1893" t="s">
        <v>256</v>
      </c>
      <c r="P1893" t="s">
        <v>22</v>
      </c>
      <c r="Q1893" t="s">
        <v>32</v>
      </c>
      <c r="R1893">
        <v>29</v>
      </c>
    </row>
    <row r="1894" spans="1:18" x14ac:dyDescent="0.25">
      <c r="A1894" s="1">
        <v>43773</v>
      </c>
      <c r="B1894" t="s">
        <v>17</v>
      </c>
      <c r="C1894" t="s">
        <v>18</v>
      </c>
      <c r="D1894" t="s">
        <v>246</v>
      </c>
      <c r="E1894" t="s">
        <v>20</v>
      </c>
      <c r="F1894">
        <v>1411700000</v>
      </c>
      <c r="G1894" t="s">
        <v>24</v>
      </c>
      <c r="H1894" t="s">
        <v>247</v>
      </c>
      <c r="I1894">
        <v>37937247</v>
      </c>
      <c r="J1894" t="s">
        <v>248</v>
      </c>
      <c r="K1894" t="s">
        <v>255</v>
      </c>
      <c r="L1894" t="str">
        <f>VLOOKUP(K1894,[1]контракти!$G$2:$H$347,2,FALSE)</f>
        <v>Амбулаторія загальної практики - сімейної медицини №1</v>
      </c>
      <c r="M1894" t="s">
        <v>28</v>
      </c>
      <c r="N1894" t="s">
        <v>22</v>
      </c>
      <c r="O1894" t="s">
        <v>256</v>
      </c>
      <c r="P1894" t="s">
        <v>23</v>
      </c>
      <c r="Q1894" t="s">
        <v>32</v>
      </c>
      <c r="R1894">
        <v>30</v>
      </c>
    </row>
    <row r="1895" spans="1:18" x14ac:dyDescent="0.25">
      <c r="A1895" s="1">
        <v>43773</v>
      </c>
      <c r="B1895" t="s">
        <v>17</v>
      </c>
      <c r="C1895" t="s">
        <v>18</v>
      </c>
      <c r="D1895" t="s">
        <v>246</v>
      </c>
      <c r="E1895" t="s">
        <v>20</v>
      </c>
      <c r="F1895">
        <v>1411700000</v>
      </c>
      <c r="G1895" t="s">
        <v>24</v>
      </c>
      <c r="H1895" t="s">
        <v>247</v>
      </c>
      <c r="I1895">
        <v>37937247</v>
      </c>
      <c r="J1895" t="s">
        <v>248</v>
      </c>
      <c r="K1895" t="s">
        <v>255</v>
      </c>
      <c r="L1895" t="str">
        <f>VLOOKUP(K1895,[1]контракти!$G$2:$H$347,2,FALSE)</f>
        <v>Амбулаторія загальної практики - сімейної медицини №1</v>
      </c>
      <c r="M1895" t="s">
        <v>28</v>
      </c>
      <c r="N1895" t="s">
        <v>22</v>
      </c>
      <c r="O1895" t="s">
        <v>257</v>
      </c>
      <c r="P1895" t="s">
        <v>22</v>
      </c>
      <c r="Q1895" t="s">
        <v>32</v>
      </c>
      <c r="R1895">
        <v>5</v>
      </c>
    </row>
    <row r="1896" spans="1:18" x14ac:dyDescent="0.25">
      <c r="A1896" s="1">
        <v>43773</v>
      </c>
      <c r="B1896" t="s">
        <v>17</v>
      </c>
      <c r="C1896" t="s">
        <v>18</v>
      </c>
      <c r="D1896" t="s">
        <v>246</v>
      </c>
      <c r="E1896" t="s">
        <v>20</v>
      </c>
      <c r="F1896">
        <v>1411700000</v>
      </c>
      <c r="G1896" t="s">
        <v>24</v>
      </c>
      <c r="H1896" t="s">
        <v>247</v>
      </c>
      <c r="I1896">
        <v>37937247</v>
      </c>
      <c r="J1896" t="s">
        <v>248</v>
      </c>
      <c r="K1896" t="s">
        <v>255</v>
      </c>
      <c r="L1896" t="str">
        <f>VLOOKUP(K1896,[1]контракти!$G$2:$H$347,2,FALSE)</f>
        <v>Амбулаторія загальної практики - сімейної медицини №1</v>
      </c>
      <c r="M1896" t="s">
        <v>28</v>
      </c>
      <c r="N1896" t="s">
        <v>22</v>
      </c>
      <c r="O1896" t="s">
        <v>257</v>
      </c>
      <c r="P1896" t="s">
        <v>23</v>
      </c>
      <c r="Q1896" t="s">
        <v>32</v>
      </c>
      <c r="R1896">
        <v>7</v>
      </c>
    </row>
    <row r="1897" spans="1:18" x14ac:dyDescent="0.25">
      <c r="A1897" s="1">
        <v>43773</v>
      </c>
      <c r="B1897" t="s">
        <v>17</v>
      </c>
      <c r="C1897" t="s">
        <v>18</v>
      </c>
      <c r="D1897" t="s">
        <v>246</v>
      </c>
      <c r="E1897" t="s">
        <v>20</v>
      </c>
      <c r="F1897">
        <v>1411700000</v>
      </c>
      <c r="G1897" t="s">
        <v>24</v>
      </c>
      <c r="H1897" t="s">
        <v>247</v>
      </c>
      <c r="I1897">
        <v>37937247</v>
      </c>
      <c r="J1897" t="s">
        <v>248</v>
      </c>
      <c r="K1897" t="s">
        <v>255</v>
      </c>
      <c r="L1897" t="str">
        <f>VLOOKUP(K1897,[1]контракти!$G$2:$H$347,2,FALSE)</f>
        <v>Амбулаторія загальної практики - сімейної медицини №1</v>
      </c>
      <c r="M1897" t="s">
        <v>28</v>
      </c>
      <c r="N1897" t="s">
        <v>22</v>
      </c>
      <c r="O1897" t="s">
        <v>258</v>
      </c>
      <c r="P1897" t="s">
        <v>22</v>
      </c>
      <c r="Q1897" t="s">
        <v>32</v>
      </c>
      <c r="R1897">
        <v>1</v>
      </c>
    </row>
    <row r="1898" spans="1:18" x14ac:dyDescent="0.25">
      <c r="A1898" s="1">
        <v>43773</v>
      </c>
      <c r="B1898" t="s">
        <v>17</v>
      </c>
      <c r="C1898" t="s">
        <v>18</v>
      </c>
      <c r="D1898" t="s">
        <v>246</v>
      </c>
      <c r="E1898" t="s">
        <v>20</v>
      </c>
      <c r="F1898">
        <v>1411700000</v>
      </c>
      <c r="G1898" t="s">
        <v>24</v>
      </c>
      <c r="H1898" t="s">
        <v>247</v>
      </c>
      <c r="I1898">
        <v>37937247</v>
      </c>
      <c r="J1898" t="s">
        <v>248</v>
      </c>
      <c r="K1898" t="s">
        <v>255</v>
      </c>
      <c r="L1898" t="str">
        <f>VLOOKUP(K1898,[1]контракти!$G$2:$H$347,2,FALSE)</f>
        <v>Амбулаторія загальної практики - сімейної медицини №1</v>
      </c>
      <c r="M1898" t="s">
        <v>28</v>
      </c>
      <c r="N1898" t="s">
        <v>22</v>
      </c>
      <c r="O1898" t="s">
        <v>260</v>
      </c>
      <c r="P1898" t="s">
        <v>23</v>
      </c>
      <c r="Q1898" t="s">
        <v>32</v>
      </c>
      <c r="R1898">
        <v>1</v>
      </c>
    </row>
    <row r="1899" spans="1:18" x14ac:dyDescent="0.25">
      <c r="A1899" s="1">
        <v>43773</v>
      </c>
      <c r="B1899" t="s">
        <v>17</v>
      </c>
      <c r="C1899" t="s">
        <v>18</v>
      </c>
      <c r="D1899" t="s">
        <v>246</v>
      </c>
      <c r="E1899" t="s">
        <v>20</v>
      </c>
      <c r="F1899">
        <v>1411700000</v>
      </c>
      <c r="G1899" t="s">
        <v>24</v>
      </c>
      <c r="H1899" t="s">
        <v>247</v>
      </c>
      <c r="I1899">
        <v>37937247</v>
      </c>
      <c r="J1899" t="s">
        <v>248</v>
      </c>
      <c r="K1899" t="s">
        <v>255</v>
      </c>
      <c r="L1899" t="str">
        <f>VLOOKUP(K1899,[1]контракти!$G$2:$H$347,2,FALSE)</f>
        <v>Амбулаторія загальної практики - сімейної медицини №1</v>
      </c>
      <c r="M1899" t="s">
        <v>28</v>
      </c>
      <c r="N1899" t="s">
        <v>23</v>
      </c>
      <c r="O1899" t="s">
        <v>261</v>
      </c>
      <c r="P1899" t="s">
        <v>22</v>
      </c>
      <c r="Q1899" t="s">
        <v>32</v>
      </c>
      <c r="R1899">
        <v>5</v>
      </c>
    </row>
    <row r="1900" spans="1:18" x14ac:dyDescent="0.25">
      <c r="A1900" s="1">
        <v>43773</v>
      </c>
      <c r="B1900" t="s">
        <v>17</v>
      </c>
      <c r="C1900" t="s">
        <v>18</v>
      </c>
      <c r="D1900" t="s">
        <v>246</v>
      </c>
      <c r="E1900" t="s">
        <v>20</v>
      </c>
      <c r="F1900">
        <v>1411700000</v>
      </c>
      <c r="G1900" t="s">
        <v>24</v>
      </c>
      <c r="H1900" t="s">
        <v>247</v>
      </c>
      <c r="I1900">
        <v>37937247</v>
      </c>
      <c r="J1900" t="s">
        <v>248</v>
      </c>
      <c r="K1900" t="s">
        <v>255</v>
      </c>
      <c r="L1900" t="str">
        <f>VLOOKUP(K1900,[1]контракти!$G$2:$H$347,2,FALSE)</f>
        <v>Амбулаторія загальної практики - сімейної медицини №1</v>
      </c>
      <c r="M1900" t="s">
        <v>28</v>
      </c>
      <c r="N1900" t="s">
        <v>23</v>
      </c>
      <c r="O1900" t="s">
        <v>261</v>
      </c>
      <c r="P1900" t="s">
        <v>23</v>
      </c>
      <c r="Q1900" t="s">
        <v>32</v>
      </c>
      <c r="R1900">
        <v>9</v>
      </c>
    </row>
    <row r="1901" spans="1:18" x14ac:dyDescent="0.25">
      <c r="A1901" s="1">
        <v>43773</v>
      </c>
      <c r="B1901" t="s">
        <v>17</v>
      </c>
      <c r="C1901" t="s">
        <v>18</v>
      </c>
      <c r="D1901" t="s">
        <v>246</v>
      </c>
      <c r="E1901" t="s">
        <v>20</v>
      </c>
      <c r="F1901">
        <v>1411700000</v>
      </c>
      <c r="G1901" t="s">
        <v>24</v>
      </c>
      <c r="H1901" t="s">
        <v>247</v>
      </c>
      <c r="I1901">
        <v>37937247</v>
      </c>
      <c r="J1901" t="s">
        <v>248</v>
      </c>
      <c r="K1901" t="s">
        <v>255</v>
      </c>
      <c r="L1901" t="str">
        <f>VLOOKUP(K1901,[1]контракти!$G$2:$H$347,2,FALSE)</f>
        <v>Амбулаторія загальної практики - сімейної медицини №1</v>
      </c>
      <c r="M1901" t="s">
        <v>28</v>
      </c>
      <c r="N1901" t="s">
        <v>23</v>
      </c>
      <c r="O1901" t="s">
        <v>262</v>
      </c>
      <c r="P1901" t="s">
        <v>22</v>
      </c>
      <c r="Q1901" t="s">
        <v>32</v>
      </c>
      <c r="R1901">
        <v>49</v>
      </c>
    </row>
    <row r="1902" spans="1:18" x14ac:dyDescent="0.25">
      <c r="A1902" s="1">
        <v>43773</v>
      </c>
      <c r="B1902" t="s">
        <v>17</v>
      </c>
      <c r="C1902" t="s">
        <v>18</v>
      </c>
      <c r="D1902" t="s">
        <v>246</v>
      </c>
      <c r="E1902" t="s">
        <v>20</v>
      </c>
      <c r="F1902">
        <v>1411700000</v>
      </c>
      <c r="G1902" t="s">
        <v>24</v>
      </c>
      <c r="H1902" t="s">
        <v>247</v>
      </c>
      <c r="I1902">
        <v>37937247</v>
      </c>
      <c r="J1902" t="s">
        <v>248</v>
      </c>
      <c r="K1902" t="s">
        <v>255</v>
      </c>
      <c r="L1902" t="str">
        <f>VLOOKUP(K1902,[1]контракти!$G$2:$H$347,2,FALSE)</f>
        <v>Амбулаторія загальної практики - сімейної медицини №1</v>
      </c>
      <c r="M1902" t="s">
        <v>28</v>
      </c>
      <c r="N1902" t="s">
        <v>23</v>
      </c>
      <c r="O1902" t="s">
        <v>262</v>
      </c>
      <c r="P1902" t="s">
        <v>23</v>
      </c>
      <c r="Q1902" t="s">
        <v>32</v>
      </c>
      <c r="R1902">
        <v>53</v>
      </c>
    </row>
    <row r="1903" spans="1:18" x14ac:dyDescent="0.25">
      <c r="A1903" s="1">
        <v>43773</v>
      </c>
      <c r="B1903" t="s">
        <v>17</v>
      </c>
      <c r="C1903" t="s">
        <v>18</v>
      </c>
      <c r="D1903" t="s">
        <v>246</v>
      </c>
      <c r="E1903" t="s">
        <v>20</v>
      </c>
      <c r="F1903">
        <v>1411700000</v>
      </c>
      <c r="G1903" t="s">
        <v>24</v>
      </c>
      <c r="H1903" t="s">
        <v>247</v>
      </c>
      <c r="I1903">
        <v>37937247</v>
      </c>
      <c r="J1903" t="s">
        <v>248</v>
      </c>
      <c r="K1903" t="s">
        <v>255</v>
      </c>
      <c r="L1903" t="str">
        <f>VLOOKUP(K1903,[1]контракти!$G$2:$H$347,2,FALSE)</f>
        <v>Амбулаторія загальної практики - сімейної медицини №1</v>
      </c>
      <c r="M1903" t="s">
        <v>28</v>
      </c>
      <c r="N1903" t="s">
        <v>23</v>
      </c>
      <c r="O1903" t="s">
        <v>263</v>
      </c>
      <c r="P1903" t="s">
        <v>22</v>
      </c>
      <c r="Q1903" t="s">
        <v>32</v>
      </c>
      <c r="R1903">
        <v>55</v>
      </c>
    </row>
    <row r="1904" spans="1:18" x14ac:dyDescent="0.25">
      <c r="A1904" s="1">
        <v>43773</v>
      </c>
      <c r="B1904" t="s">
        <v>17</v>
      </c>
      <c r="C1904" t="s">
        <v>18</v>
      </c>
      <c r="D1904" t="s">
        <v>246</v>
      </c>
      <c r="E1904" t="s">
        <v>20</v>
      </c>
      <c r="F1904">
        <v>1411700000</v>
      </c>
      <c r="G1904" t="s">
        <v>24</v>
      </c>
      <c r="H1904" t="s">
        <v>247</v>
      </c>
      <c r="I1904">
        <v>37937247</v>
      </c>
      <c r="J1904" t="s">
        <v>248</v>
      </c>
      <c r="K1904" t="s">
        <v>255</v>
      </c>
      <c r="L1904" t="str">
        <f>VLOOKUP(K1904,[1]контракти!$G$2:$H$347,2,FALSE)</f>
        <v>Амбулаторія загальної практики - сімейної медицини №1</v>
      </c>
      <c r="M1904" t="s">
        <v>28</v>
      </c>
      <c r="N1904" t="s">
        <v>23</v>
      </c>
      <c r="O1904" t="s">
        <v>263</v>
      </c>
      <c r="P1904" t="s">
        <v>23</v>
      </c>
      <c r="Q1904" t="s">
        <v>32</v>
      </c>
      <c r="R1904">
        <v>50</v>
      </c>
    </row>
    <row r="1905" spans="1:18" x14ac:dyDescent="0.25">
      <c r="A1905" s="1">
        <v>43773</v>
      </c>
      <c r="B1905" t="s">
        <v>17</v>
      </c>
      <c r="C1905" t="s">
        <v>18</v>
      </c>
      <c r="D1905" t="s">
        <v>246</v>
      </c>
      <c r="E1905" t="s">
        <v>20</v>
      </c>
      <c r="F1905">
        <v>1411700000</v>
      </c>
      <c r="G1905" t="s">
        <v>24</v>
      </c>
      <c r="H1905" t="s">
        <v>247</v>
      </c>
      <c r="I1905">
        <v>37937247</v>
      </c>
      <c r="J1905" t="s">
        <v>248</v>
      </c>
      <c r="K1905" t="s">
        <v>264</v>
      </c>
      <c r="L1905" t="str">
        <f>VLOOKUP(K1905,[1]контракти!$G$2:$H$347,2,FALSE)</f>
        <v>Амбулаторія загальної практики - сімейної медицини №3</v>
      </c>
      <c r="M1905" t="s">
        <v>28</v>
      </c>
      <c r="N1905" t="s">
        <v>23</v>
      </c>
      <c r="O1905" t="s">
        <v>267</v>
      </c>
      <c r="P1905" t="s">
        <v>23</v>
      </c>
      <c r="Q1905" t="s">
        <v>32</v>
      </c>
      <c r="R1905">
        <v>5</v>
      </c>
    </row>
    <row r="1906" spans="1:18" x14ac:dyDescent="0.25">
      <c r="A1906" s="1">
        <v>43773</v>
      </c>
      <c r="B1906" t="s">
        <v>17</v>
      </c>
      <c r="C1906" t="s">
        <v>18</v>
      </c>
      <c r="D1906" t="s">
        <v>246</v>
      </c>
      <c r="E1906" t="s">
        <v>20</v>
      </c>
      <c r="F1906">
        <v>1411700000</v>
      </c>
      <c r="G1906" t="s">
        <v>24</v>
      </c>
      <c r="H1906" t="s">
        <v>247</v>
      </c>
      <c r="I1906">
        <v>37937247</v>
      </c>
      <c r="J1906" t="s">
        <v>248</v>
      </c>
      <c r="K1906" t="s">
        <v>264</v>
      </c>
      <c r="L1906" t="str">
        <f>VLOOKUP(K1906,[1]контракти!$G$2:$H$347,2,FALSE)</f>
        <v>Амбулаторія загальної практики - сімейної медицини №3</v>
      </c>
      <c r="M1906" t="s">
        <v>28</v>
      </c>
      <c r="N1906" t="s">
        <v>23</v>
      </c>
      <c r="O1906" t="s">
        <v>268</v>
      </c>
      <c r="P1906" t="s">
        <v>23</v>
      </c>
      <c r="Q1906" t="s">
        <v>32</v>
      </c>
      <c r="R1906">
        <v>2</v>
      </c>
    </row>
    <row r="1907" spans="1:18" x14ac:dyDescent="0.25">
      <c r="A1907" s="1">
        <v>43773</v>
      </c>
      <c r="B1907" t="s">
        <v>17</v>
      </c>
      <c r="C1907" t="s">
        <v>18</v>
      </c>
      <c r="D1907" t="s">
        <v>246</v>
      </c>
      <c r="E1907" t="s">
        <v>20</v>
      </c>
      <c r="F1907">
        <v>1411700000</v>
      </c>
      <c r="G1907" t="s">
        <v>24</v>
      </c>
      <c r="H1907" t="s">
        <v>247</v>
      </c>
      <c r="I1907">
        <v>37937247</v>
      </c>
      <c r="J1907" t="s">
        <v>248</v>
      </c>
      <c r="K1907" t="s">
        <v>269</v>
      </c>
      <c r="L1907" t="str">
        <f>VLOOKUP(K1907,[1]контракти!$G$2:$H$347,2,FALSE)</f>
        <v>Амбулаторія загальної практики - сімейної медицини №4</v>
      </c>
      <c r="M1907" t="s">
        <v>28</v>
      </c>
      <c r="N1907" t="s">
        <v>22</v>
      </c>
      <c r="O1907" t="s">
        <v>270</v>
      </c>
      <c r="P1907" t="s">
        <v>22</v>
      </c>
      <c r="Q1907" t="s">
        <v>32</v>
      </c>
      <c r="R1907">
        <v>80</v>
      </c>
    </row>
    <row r="1908" spans="1:18" x14ac:dyDescent="0.25">
      <c r="A1908" s="1">
        <v>43773</v>
      </c>
      <c r="B1908" t="s">
        <v>17</v>
      </c>
      <c r="C1908" t="s">
        <v>18</v>
      </c>
      <c r="D1908" t="s">
        <v>246</v>
      </c>
      <c r="E1908" t="s">
        <v>20</v>
      </c>
      <c r="F1908">
        <v>1411700000</v>
      </c>
      <c r="G1908" t="s">
        <v>24</v>
      </c>
      <c r="H1908" t="s">
        <v>247</v>
      </c>
      <c r="I1908">
        <v>37937247</v>
      </c>
      <c r="J1908" t="s">
        <v>248</v>
      </c>
      <c r="K1908" t="s">
        <v>269</v>
      </c>
      <c r="L1908" t="str">
        <f>VLOOKUP(K1908,[1]контракти!$G$2:$H$347,2,FALSE)</f>
        <v>Амбулаторія загальної практики - сімейної медицини №4</v>
      </c>
      <c r="M1908" t="s">
        <v>28</v>
      </c>
      <c r="N1908" t="s">
        <v>22</v>
      </c>
      <c r="O1908" t="s">
        <v>270</v>
      </c>
      <c r="P1908" t="s">
        <v>23</v>
      </c>
      <c r="Q1908" t="s">
        <v>32</v>
      </c>
      <c r="R1908">
        <v>56</v>
      </c>
    </row>
    <row r="1909" spans="1:18" x14ac:dyDescent="0.25">
      <c r="A1909" s="1">
        <v>43773</v>
      </c>
      <c r="B1909" t="s">
        <v>17</v>
      </c>
      <c r="C1909" t="s">
        <v>18</v>
      </c>
      <c r="D1909" t="s">
        <v>246</v>
      </c>
      <c r="E1909" t="s">
        <v>20</v>
      </c>
      <c r="F1909">
        <v>1411700000</v>
      </c>
      <c r="G1909" t="s">
        <v>24</v>
      </c>
      <c r="H1909" t="s">
        <v>247</v>
      </c>
      <c r="I1909">
        <v>37937247</v>
      </c>
      <c r="J1909" t="s">
        <v>248</v>
      </c>
      <c r="K1909" t="s">
        <v>269</v>
      </c>
      <c r="L1909" t="str">
        <f>VLOOKUP(K1909,[1]контракти!$G$2:$H$347,2,FALSE)</f>
        <v>Амбулаторія загальної практики - сімейної медицини №4</v>
      </c>
      <c r="M1909" t="s">
        <v>28</v>
      </c>
      <c r="N1909" t="s">
        <v>22</v>
      </c>
      <c r="O1909" t="s">
        <v>271</v>
      </c>
      <c r="P1909" t="s">
        <v>22</v>
      </c>
      <c r="Q1909" t="s">
        <v>32</v>
      </c>
      <c r="R1909">
        <v>1</v>
      </c>
    </row>
    <row r="1910" spans="1:18" x14ac:dyDescent="0.25">
      <c r="A1910" s="1">
        <v>43773</v>
      </c>
      <c r="B1910" t="s">
        <v>17</v>
      </c>
      <c r="C1910" t="s">
        <v>18</v>
      </c>
      <c r="D1910" t="s">
        <v>246</v>
      </c>
      <c r="E1910" t="s">
        <v>20</v>
      </c>
      <c r="F1910">
        <v>1411700000</v>
      </c>
      <c r="G1910" t="s">
        <v>24</v>
      </c>
      <c r="H1910" t="s">
        <v>247</v>
      </c>
      <c r="I1910">
        <v>37937247</v>
      </c>
      <c r="J1910" t="s">
        <v>248</v>
      </c>
      <c r="K1910" t="s">
        <v>272</v>
      </c>
      <c r="L1910" t="str">
        <f>VLOOKUP(K1910,[1]контракти!$G$2:$H$347,2,FALSE)</f>
        <v>Амбулаторія загальної практики - сімейної медицини №5</v>
      </c>
      <c r="M1910" t="s">
        <v>28</v>
      </c>
      <c r="N1910" t="s">
        <v>22</v>
      </c>
      <c r="O1910" t="s">
        <v>273</v>
      </c>
      <c r="P1910" t="s">
        <v>22</v>
      </c>
      <c r="Q1910" t="s">
        <v>32</v>
      </c>
      <c r="R1910">
        <v>31</v>
      </c>
    </row>
    <row r="1911" spans="1:18" x14ac:dyDescent="0.25">
      <c r="A1911" s="1">
        <v>43773</v>
      </c>
      <c r="B1911" t="s">
        <v>17</v>
      </c>
      <c r="C1911" t="s">
        <v>18</v>
      </c>
      <c r="D1911" t="s">
        <v>246</v>
      </c>
      <c r="E1911" t="s">
        <v>20</v>
      </c>
      <c r="F1911">
        <v>1411700000</v>
      </c>
      <c r="G1911" t="s">
        <v>24</v>
      </c>
      <c r="H1911" t="s">
        <v>247</v>
      </c>
      <c r="I1911">
        <v>37937247</v>
      </c>
      <c r="J1911" t="s">
        <v>248</v>
      </c>
      <c r="K1911" t="s">
        <v>272</v>
      </c>
      <c r="L1911" t="str">
        <f>VLOOKUP(K1911,[1]контракти!$G$2:$H$347,2,FALSE)</f>
        <v>Амбулаторія загальної практики - сімейної медицини №5</v>
      </c>
      <c r="M1911" t="s">
        <v>28</v>
      </c>
      <c r="N1911" t="s">
        <v>22</v>
      </c>
      <c r="O1911" t="s">
        <v>273</v>
      </c>
      <c r="P1911" t="s">
        <v>23</v>
      </c>
      <c r="Q1911" t="s">
        <v>32</v>
      </c>
      <c r="R1911">
        <v>43</v>
      </c>
    </row>
    <row r="1912" spans="1:18" x14ac:dyDescent="0.25">
      <c r="A1912" s="1">
        <v>43773</v>
      </c>
      <c r="B1912" t="s">
        <v>17</v>
      </c>
      <c r="C1912" t="s">
        <v>18</v>
      </c>
      <c r="D1912" t="s">
        <v>246</v>
      </c>
      <c r="E1912" t="s">
        <v>20</v>
      </c>
      <c r="F1912">
        <v>1411700000</v>
      </c>
      <c r="G1912" t="s">
        <v>24</v>
      </c>
      <c r="H1912" t="s">
        <v>247</v>
      </c>
      <c r="I1912">
        <v>37937247</v>
      </c>
      <c r="J1912" t="s">
        <v>248</v>
      </c>
      <c r="K1912" t="s">
        <v>272</v>
      </c>
      <c r="L1912" t="str">
        <f>VLOOKUP(K1912,[1]контракти!$G$2:$H$347,2,FALSE)</f>
        <v>Амбулаторія загальної практики - сімейної медицини №5</v>
      </c>
      <c r="M1912" t="s">
        <v>28</v>
      </c>
      <c r="N1912" t="s">
        <v>22</v>
      </c>
      <c r="O1912" t="s">
        <v>274</v>
      </c>
      <c r="P1912" t="s">
        <v>22</v>
      </c>
      <c r="Q1912" t="s">
        <v>32</v>
      </c>
      <c r="R1912">
        <v>84</v>
      </c>
    </row>
    <row r="1913" spans="1:18" x14ac:dyDescent="0.25">
      <c r="A1913" s="1">
        <v>43773</v>
      </c>
      <c r="B1913" t="s">
        <v>17</v>
      </c>
      <c r="C1913" t="s">
        <v>18</v>
      </c>
      <c r="D1913" t="s">
        <v>246</v>
      </c>
      <c r="E1913" t="s">
        <v>20</v>
      </c>
      <c r="F1913">
        <v>1411700000</v>
      </c>
      <c r="G1913" t="s">
        <v>24</v>
      </c>
      <c r="H1913" t="s">
        <v>247</v>
      </c>
      <c r="I1913">
        <v>37937247</v>
      </c>
      <c r="J1913" t="s">
        <v>248</v>
      </c>
      <c r="K1913" t="s">
        <v>272</v>
      </c>
      <c r="L1913" t="str">
        <f>VLOOKUP(K1913,[1]контракти!$G$2:$H$347,2,FALSE)</f>
        <v>Амбулаторія загальної практики - сімейної медицини №5</v>
      </c>
      <c r="M1913" t="s">
        <v>28</v>
      </c>
      <c r="N1913" t="s">
        <v>22</v>
      </c>
      <c r="O1913" t="s">
        <v>274</v>
      </c>
      <c r="P1913" t="s">
        <v>23</v>
      </c>
      <c r="Q1913" t="s">
        <v>32</v>
      </c>
      <c r="R1913">
        <v>90</v>
      </c>
    </row>
    <row r="1914" spans="1:18" x14ac:dyDescent="0.25">
      <c r="A1914" s="1">
        <v>43773</v>
      </c>
      <c r="B1914" t="s">
        <v>17</v>
      </c>
      <c r="C1914" t="s">
        <v>18</v>
      </c>
      <c r="D1914" t="s">
        <v>246</v>
      </c>
      <c r="E1914" t="s">
        <v>20</v>
      </c>
      <c r="F1914">
        <v>1411700000</v>
      </c>
      <c r="G1914" t="s">
        <v>24</v>
      </c>
      <c r="H1914" t="s">
        <v>247</v>
      </c>
      <c r="I1914">
        <v>37937247</v>
      </c>
      <c r="J1914" t="s">
        <v>248</v>
      </c>
      <c r="K1914" t="s">
        <v>272</v>
      </c>
      <c r="L1914" t="str">
        <f>VLOOKUP(K1914,[1]контракти!$G$2:$H$347,2,FALSE)</f>
        <v>Амбулаторія загальної практики - сімейної медицини №5</v>
      </c>
      <c r="M1914" t="s">
        <v>28</v>
      </c>
      <c r="N1914" t="s">
        <v>23</v>
      </c>
      <c r="O1914" t="s">
        <v>275</v>
      </c>
      <c r="P1914" t="s">
        <v>22</v>
      </c>
      <c r="Q1914" t="s">
        <v>32</v>
      </c>
      <c r="R1914">
        <v>10</v>
      </c>
    </row>
    <row r="1915" spans="1:18" x14ac:dyDescent="0.25">
      <c r="A1915" s="1">
        <v>43773</v>
      </c>
      <c r="B1915" t="s">
        <v>17</v>
      </c>
      <c r="C1915" t="s">
        <v>18</v>
      </c>
      <c r="D1915" t="s">
        <v>246</v>
      </c>
      <c r="E1915" t="s">
        <v>20</v>
      </c>
      <c r="F1915">
        <v>1411700000</v>
      </c>
      <c r="G1915" t="s">
        <v>24</v>
      </c>
      <c r="H1915" t="s">
        <v>247</v>
      </c>
      <c r="I1915">
        <v>37937247</v>
      </c>
      <c r="J1915" t="s">
        <v>248</v>
      </c>
      <c r="K1915" t="s">
        <v>272</v>
      </c>
      <c r="L1915" t="str">
        <f>VLOOKUP(K1915,[1]контракти!$G$2:$H$347,2,FALSE)</f>
        <v>Амбулаторія загальної практики - сімейної медицини №5</v>
      </c>
      <c r="M1915" t="s">
        <v>28</v>
      </c>
      <c r="N1915" t="s">
        <v>23</v>
      </c>
      <c r="O1915" t="s">
        <v>275</v>
      </c>
      <c r="P1915" t="s">
        <v>23</v>
      </c>
      <c r="Q1915" t="s">
        <v>32</v>
      </c>
      <c r="R1915">
        <v>3</v>
      </c>
    </row>
    <row r="1916" spans="1:18" x14ac:dyDescent="0.25">
      <c r="A1916" s="1">
        <v>43773</v>
      </c>
      <c r="B1916" t="s">
        <v>17</v>
      </c>
      <c r="C1916" t="s">
        <v>18</v>
      </c>
      <c r="D1916" t="s">
        <v>246</v>
      </c>
      <c r="E1916" t="s">
        <v>20</v>
      </c>
      <c r="F1916">
        <v>1411700000</v>
      </c>
      <c r="G1916" t="s">
        <v>24</v>
      </c>
      <c r="H1916" t="s">
        <v>247</v>
      </c>
      <c r="I1916">
        <v>37937247</v>
      </c>
      <c r="J1916" t="s">
        <v>248</v>
      </c>
      <c r="K1916" t="s">
        <v>276</v>
      </c>
      <c r="L1916" t="str">
        <f>VLOOKUP(K1916,[1]контракти!$G$2:$H$347,2,FALSE)</f>
        <v>Амбулаторія загальної практики - сімейної медицини №8</v>
      </c>
      <c r="M1916" t="s">
        <v>28</v>
      </c>
      <c r="N1916" t="s">
        <v>22</v>
      </c>
      <c r="O1916" t="s">
        <v>277</v>
      </c>
      <c r="P1916" t="s">
        <v>22</v>
      </c>
      <c r="Q1916" t="s">
        <v>32</v>
      </c>
      <c r="R1916">
        <v>37</v>
      </c>
    </row>
    <row r="1917" spans="1:18" x14ac:dyDescent="0.25">
      <c r="A1917" s="1">
        <v>43773</v>
      </c>
      <c r="B1917" t="s">
        <v>17</v>
      </c>
      <c r="C1917" t="s">
        <v>18</v>
      </c>
      <c r="D1917" t="s">
        <v>246</v>
      </c>
      <c r="E1917" t="s">
        <v>20</v>
      </c>
      <c r="F1917">
        <v>1411700000</v>
      </c>
      <c r="G1917" t="s">
        <v>24</v>
      </c>
      <c r="H1917" t="s">
        <v>247</v>
      </c>
      <c r="I1917">
        <v>37937247</v>
      </c>
      <c r="J1917" t="s">
        <v>248</v>
      </c>
      <c r="K1917" t="s">
        <v>276</v>
      </c>
      <c r="L1917" t="str">
        <f>VLOOKUP(K1917,[1]контракти!$G$2:$H$347,2,FALSE)</f>
        <v>Амбулаторія загальної практики - сімейної медицини №8</v>
      </c>
      <c r="M1917" t="s">
        <v>28</v>
      </c>
      <c r="N1917" t="s">
        <v>22</v>
      </c>
      <c r="O1917" t="s">
        <v>277</v>
      </c>
      <c r="P1917" t="s">
        <v>23</v>
      </c>
      <c r="Q1917" t="s">
        <v>32</v>
      </c>
      <c r="R1917">
        <v>41</v>
      </c>
    </row>
    <row r="1918" spans="1:18" x14ac:dyDescent="0.25">
      <c r="A1918" s="1">
        <v>43773</v>
      </c>
      <c r="B1918" t="s">
        <v>17</v>
      </c>
      <c r="C1918" t="s">
        <v>18</v>
      </c>
      <c r="D1918" t="s">
        <v>923</v>
      </c>
      <c r="E1918" t="s">
        <v>38</v>
      </c>
      <c r="F1918">
        <v>1411745300</v>
      </c>
      <c r="G1918" t="s">
        <v>24</v>
      </c>
      <c r="H1918" t="s">
        <v>247</v>
      </c>
      <c r="I1918">
        <v>37937247</v>
      </c>
      <c r="J1918" t="s">
        <v>248</v>
      </c>
      <c r="K1918" t="s">
        <v>924</v>
      </c>
      <c r="L1918" t="str">
        <f>VLOOKUP(K1918,[1]контракти!$G$2:$H$347,2,FALSE)</f>
        <v>Амбулаторія загальної практики - сімейної медицини №6</v>
      </c>
      <c r="M1918" t="s">
        <v>28</v>
      </c>
      <c r="N1918" t="s">
        <v>22</v>
      </c>
      <c r="O1918" t="s">
        <v>925</v>
      </c>
      <c r="P1918" t="s">
        <v>22</v>
      </c>
      <c r="Q1918" t="s">
        <v>32</v>
      </c>
      <c r="R1918">
        <v>36</v>
      </c>
    </row>
    <row r="1919" spans="1:18" x14ac:dyDescent="0.25">
      <c r="A1919" s="1">
        <v>43773</v>
      </c>
      <c r="B1919" t="s">
        <v>17</v>
      </c>
      <c r="C1919" t="s">
        <v>18</v>
      </c>
      <c r="D1919" t="s">
        <v>923</v>
      </c>
      <c r="E1919" t="s">
        <v>38</v>
      </c>
      <c r="F1919">
        <v>1411745300</v>
      </c>
      <c r="G1919" t="s">
        <v>24</v>
      </c>
      <c r="H1919" t="s">
        <v>247</v>
      </c>
      <c r="I1919">
        <v>37937247</v>
      </c>
      <c r="J1919" t="s">
        <v>248</v>
      </c>
      <c r="K1919" t="s">
        <v>924</v>
      </c>
      <c r="L1919" t="str">
        <f>VLOOKUP(K1919,[1]контракти!$G$2:$H$347,2,FALSE)</f>
        <v>Амбулаторія загальної практики - сімейної медицини №6</v>
      </c>
      <c r="M1919" t="s">
        <v>28</v>
      </c>
      <c r="N1919" t="s">
        <v>22</v>
      </c>
      <c r="O1919" t="s">
        <v>925</v>
      </c>
      <c r="P1919" t="s">
        <v>23</v>
      </c>
      <c r="Q1919" t="s">
        <v>32</v>
      </c>
      <c r="R1919">
        <v>40</v>
      </c>
    </row>
    <row r="1920" spans="1:18" x14ac:dyDescent="0.25">
      <c r="A1920" s="1">
        <v>43773</v>
      </c>
      <c r="B1920" t="s">
        <v>17</v>
      </c>
      <c r="C1920" t="s">
        <v>18</v>
      </c>
      <c r="D1920" t="s">
        <v>923</v>
      </c>
      <c r="E1920" t="s">
        <v>38</v>
      </c>
      <c r="F1920">
        <v>1411745300</v>
      </c>
      <c r="G1920" t="s">
        <v>24</v>
      </c>
      <c r="H1920" t="s">
        <v>247</v>
      </c>
      <c r="I1920">
        <v>37937247</v>
      </c>
      <c r="J1920" t="s">
        <v>248</v>
      </c>
      <c r="K1920" t="s">
        <v>924</v>
      </c>
      <c r="L1920" t="str">
        <f>VLOOKUP(K1920,[1]контракти!$G$2:$H$347,2,FALSE)</f>
        <v>Амбулаторія загальної практики - сімейної медицини №6</v>
      </c>
      <c r="M1920" t="s">
        <v>28</v>
      </c>
      <c r="N1920" t="s">
        <v>23</v>
      </c>
      <c r="O1920" t="s">
        <v>275</v>
      </c>
      <c r="P1920" t="s">
        <v>22</v>
      </c>
      <c r="Q1920" t="s">
        <v>32</v>
      </c>
      <c r="R1920">
        <v>45</v>
      </c>
    </row>
    <row r="1921" spans="1:18" x14ac:dyDescent="0.25">
      <c r="A1921" s="1">
        <v>43773</v>
      </c>
      <c r="B1921" t="s">
        <v>17</v>
      </c>
      <c r="C1921" t="s">
        <v>18</v>
      </c>
      <c r="D1921" t="s">
        <v>923</v>
      </c>
      <c r="E1921" t="s">
        <v>38</v>
      </c>
      <c r="F1921">
        <v>1411745300</v>
      </c>
      <c r="G1921" t="s">
        <v>24</v>
      </c>
      <c r="H1921" t="s">
        <v>247</v>
      </c>
      <c r="I1921">
        <v>37937247</v>
      </c>
      <c r="J1921" t="s">
        <v>248</v>
      </c>
      <c r="K1921" t="s">
        <v>924</v>
      </c>
      <c r="L1921" t="str">
        <f>VLOOKUP(K1921,[1]контракти!$G$2:$H$347,2,FALSE)</f>
        <v>Амбулаторія загальної практики - сімейної медицини №6</v>
      </c>
      <c r="M1921" t="s">
        <v>28</v>
      </c>
      <c r="N1921" t="s">
        <v>23</v>
      </c>
      <c r="O1921" t="s">
        <v>275</v>
      </c>
      <c r="P1921" t="s">
        <v>23</v>
      </c>
      <c r="Q1921" t="s">
        <v>32</v>
      </c>
      <c r="R1921">
        <v>44</v>
      </c>
    </row>
    <row r="1922" spans="1:18" x14ac:dyDescent="0.25">
      <c r="A1922" s="1">
        <v>43773</v>
      </c>
      <c r="B1922" t="s">
        <v>17</v>
      </c>
      <c r="C1922" t="s">
        <v>18</v>
      </c>
      <c r="D1922" t="s">
        <v>246</v>
      </c>
      <c r="E1922" t="s">
        <v>20</v>
      </c>
      <c r="F1922">
        <v>1411700000</v>
      </c>
      <c r="G1922" t="s">
        <v>24</v>
      </c>
      <c r="H1922" t="s">
        <v>247</v>
      </c>
      <c r="I1922">
        <v>37937247</v>
      </c>
      <c r="J1922" t="s">
        <v>248</v>
      </c>
      <c r="K1922" t="s">
        <v>249</v>
      </c>
      <c r="L1922" t="str">
        <f>VLOOKUP(K1922,[1]контракти!$G$2:$H$347,2,FALSE)</f>
        <v>Амбулаторія загальної практики - сімейної медицини №2</v>
      </c>
      <c r="M1922" t="s">
        <v>62</v>
      </c>
      <c r="N1922" t="s">
        <v>22</v>
      </c>
      <c r="O1922" t="s">
        <v>250</v>
      </c>
      <c r="P1922" t="s">
        <v>22</v>
      </c>
      <c r="Q1922" t="s">
        <v>30</v>
      </c>
      <c r="R1922">
        <v>357</v>
      </c>
    </row>
    <row r="1923" spans="1:18" x14ac:dyDescent="0.25">
      <c r="A1923" s="1">
        <v>43773</v>
      </c>
      <c r="B1923" t="s">
        <v>17</v>
      </c>
      <c r="C1923" t="s">
        <v>18</v>
      </c>
      <c r="D1923" t="s">
        <v>246</v>
      </c>
      <c r="E1923" t="s">
        <v>20</v>
      </c>
      <c r="F1923">
        <v>1411700000</v>
      </c>
      <c r="G1923" t="s">
        <v>24</v>
      </c>
      <c r="H1923" t="s">
        <v>247</v>
      </c>
      <c r="I1923">
        <v>37937247</v>
      </c>
      <c r="J1923" t="s">
        <v>248</v>
      </c>
      <c r="K1923" t="s">
        <v>249</v>
      </c>
      <c r="L1923" t="str">
        <f>VLOOKUP(K1923,[1]контракти!$G$2:$H$347,2,FALSE)</f>
        <v>Амбулаторія загальної практики - сімейної медицини №2</v>
      </c>
      <c r="M1923" t="s">
        <v>62</v>
      </c>
      <c r="N1923" t="s">
        <v>22</v>
      </c>
      <c r="O1923" t="s">
        <v>250</v>
      </c>
      <c r="P1923" t="s">
        <v>23</v>
      </c>
      <c r="Q1923" t="s">
        <v>30</v>
      </c>
      <c r="R1923">
        <v>359</v>
      </c>
    </row>
    <row r="1924" spans="1:18" x14ac:dyDescent="0.25">
      <c r="A1924" s="1">
        <v>43773</v>
      </c>
      <c r="B1924" t="s">
        <v>17</v>
      </c>
      <c r="C1924" t="s">
        <v>18</v>
      </c>
      <c r="D1924" t="s">
        <v>246</v>
      </c>
      <c r="E1924" t="s">
        <v>20</v>
      </c>
      <c r="F1924">
        <v>1411700000</v>
      </c>
      <c r="G1924" t="s">
        <v>24</v>
      </c>
      <c r="H1924" t="s">
        <v>247</v>
      </c>
      <c r="I1924">
        <v>37937247</v>
      </c>
      <c r="J1924" t="s">
        <v>248</v>
      </c>
      <c r="K1924" t="s">
        <v>249</v>
      </c>
      <c r="L1924" t="str">
        <f>VLOOKUP(K1924,[1]контракти!$G$2:$H$347,2,FALSE)</f>
        <v>Амбулаторія загальної практики - сімейної медицини №2</v>
      </c>
      <c r="M1924" t="s">
        <v>28</v>
      </c>
      <c r="N1924" t="s">
        <v>22</v>
      </c>
      <c r="O1924" t="s">
        <v>251</v>
      </c>
      <c r="P1924" t="s">
        <v>22</v>
      </c>
      <c r="Q1924" t="s">
        <v>30</v>
      </c>
      <c r="R1924">
        <v>370</v>
      </c>
    </row>
    <row r="1925" spans="1:18" x14ac:dyDescent="0.25">
      <c r="A1925" s="1">
        <v>43773</v>
      </c>
      <c r="B1925" t="s">
        <v>17</v>
      </c>
      <c r="C1925" t="s">
        <v>18</v>
      </c>
      <c r="D1925" t="s">
        <v>246</v>
      </c>
      <c r="E1925" t="s">
        <v>20</v>
      </c>
      <c r="F1925">
        <v>1411700000</v>
      </c>
      <c r="G1925" t="s">
        <v>24</v>
      </c>
      <c r="H1925" t="s">
        <v>247</v>
      </c>
      <c r="I1925">
        <v>37937247</v>
      </c>
      <c r="J1925" t="s">
        <v>248</v>
      </c>
      <c r="K1925" t="s">
        <v>249</v>
      </c>
      <c r="L1925" t="str">
        <f>VLOOKUP(K1925,[1]контракти!$G$2:$H$347,2,FALSE)</f>
        <v>Амбулаторія загальної практики - сімейної медицини №2</v>
      </c>
      <c r="M1925" t="s">
        <v>28</v>
      </c>
      <c r="N1925" t="s">
        <v>22</v>
      </c>
      <c r="O1925" t="s">
        <v>251</v>
      </c>
      <c r="P1925" t="s">
        <v>23</v>
      </c>
      <c r="Q1925" t="s">
        <v>30</v>
      </c>
      <c r="R1925">
        <v>411</v>
      </c>
    </row>
    <row r="1926" spans="1:18" x14ac:dyDescent="0.25">
      <c r="A1926" s="1">
        <v>43773</v>
      </c>
      <c r="B1926" t="s">
        <v>17</v>
      </c>
      <c r="C1926" t="s">
        <v>18</v>
      </c>
      <c r="D1926" t="s">
        <v>246</v>
      </c>
      <c r="E1926" t="s">
        <v>20</v>
      </c>
      <c r="F1926">
        <v>1411700000</v>
      </c>
      <c r="G1926" t="s">
        <v>24</v>
      </c>
      <c r="H1926" t="s">
        <v>247</v>
      </c>
      <c r="I1926">
        <v>37937247</v>
      </c>
      <c r="J1926" t="s">
        <v>248</v>
      </c>
      <c r="K1926" t="s">
        <v>249</v>
      </c>
      <c r="L1926" t="str">
        <f>VLOOKUP(K1926,[1]контракти!$G$2:$H$347,2,FALSE)</f>
        <v>Амбулаторія загальної практики - сімейної медицини №2</v>
      </c>
      <c r="M1926" t="s">
        <v>28</v>
      </c>
      <c r="N1926" t="s">
        <v>22</v>
      </c>
      <c r="O1926" t="s">
        <v>252</v>
      </c>
      <c r="P1926" t="s">
        <v>22</v>
      </c>
      <c r="Q1926" t="s">
        <v>30</v>
      </c>
      <c r="R1926">
        <v>335</v>
      </c>
    </row>
    <row r="1927" spans="1:18" x14ac:dyDescent="0.25">
      <c r="A1927" s="1">
        <v>43773</v>
      </c>
      <c r="B1927" t="s">
        <v>17</v>
      </c>
      <c r="C1927" t="s">
        <v>18</v>
      </c>
      <c r="D1927" t="s">
        <v>246</v>
      </c>
      <c r="E1927" t="s">
        <v>20</v>
      </c>
      <c r="F1927">
        <v>1411700000</v>
      </c>
      <c r="G1927" t="s">
        <v>24</v>
      </c>
      <c r="H1927" t="s">
        <v>247</v>
      </c>
      <c r="I1927">
        <v>37937247</v>
      </c>
      <c r="J1927" t="s">
        <v>248</v>
      </c>
      <c r="K1927" t="s">
        <v>249</v>
      </c>
      <c r="L1927" t="str">
        <f>VLOOKUP(K1927,[1]контракти!$G$2:$H$347,2,FALSE)</f>
        <v>Амбулаторія загальної практики - сімейної медицини №2</v>
      </c>
      <c r="M1927" t="s">
        <v>28</v>
      </c>
      <c r="N1927" t="s">
        <v>22</v>
      </c>
      <c r="O1927" t="s">
        <v>252</v>
      </c>
      <c r="P1927" t="s">
        <v>23</v>
      </c>
      <c r="Q1927" t="s">
        <v>30</v>
      </c>
      <c r="R1927">
        <v>359</v>
      </c>
    </row>
    <row r="1928" spans="1:18" x14ac:dyDescent="0.25">
      <c r="A1928" s="1">
        <v>43773</v>
      </c>
      <c r="B1928" t="s">
        <v>17</v>
      </c>
      <c r="C1928" t="s">
        <v>18</v>
      </c>
      <c r="D1928" t="s">
        <v>246</v>
      </c>
      <c r="E1928" t="s">
        <v>20</v>
      </c>
      <c r="F1928">
        <v>1411700000</v>
      </c>
      <c r="G1928" t="s">
        <v>24</v>
      </c>
      <c r="H1928" t="s">
        <v>247</v>
      </c>
      <c r="I1928">
        <v>37937247</v>
      </c>
      <c r="J1928" t="s">
        <v>248</v>
      </c>
      <c r="K1928" t="s">
        <v>249</v>
      </c>
      <c r="L1928" t="str">
        <f>VLOOKUP(K1928,[1]контракти!$G$2:$H$347,2,FALSE)</f>
        <v>Амбулаторія загальної практики - сімейної медицини №2</v>
      </c>
      <c r="M1928" t="s">
        <v>28</v>
      </c>
      <c r="N1928" t="s">
        <v>22</v>
      </c>
      <c r="O1928" t="s">
        <v>253</v>
      </c>
      <c r="P1928" t="s">
        <v>22</v>
      </c>
      <c r="Q1928" t="s">
        <v>30</v>
      </c>
      <c r="R1928">
        <v>270</v>
      </c>
    </row>
    <row r="1929" spans="1:18" x14ac:dyDescent="0.25">
      <c r="A1929" s="1">
        <v>43773</v>
      </c>
      <c r="B1929" t="s">
        <v>17</v>
      </c>
      <c r="C1929" t="s">
        <v>18</v>
      </c>
      <c r="D1929" t="s">
        <v>246</v>
      </c>
      <c r="E1929" t="s">
        <v>20</v>
      </c>
      <c r="F1929">
        <v>1411700000</v>
      </c>
      <c r="G1929" t="s">
        <v>24</v>
      </c>
      <c r="H1929" t="s">
        <v>247</v>
      </c>
      <c r="I1929">
        <v>37937247</v>
      </c>
      <c r="J1929" t="s">
        <v>248</v>
      </c>
      <c r="K1929" t="s">
        <v>249</v>
      </c>
      <c r="L1929" t="str">
        <f>VLOOKUP(K1929,[1]контракти!$G$2:$H$347,2,FALSE)</f>
        <v>Амбулаторія загальної практики - сімейної медицини №2</v>
      </c>
      <c r="M1929" t="s">
        <v>28</v>
      </c>
      <c r="N1929" t="s">
        <v>22</v>
      </c>
      <c r="O1929" t="s">
        <v>253</v>
      </c>
      <c r="P1929" t="s">
        <v>23</v>
      </c>
      <c r="Q1929" t="s">
        <v>30</v>
      </c>
      <c r="R1929">
        <v>270</v>
      </c>
    </row>
    <row r="1930" spans="1:18" x14ac:dyDescent="0.25">
      <c r="A1930" s="1">
        <v>43773</v>
      </c>
      <c r="B1930" t="s">
        <v>17</v>
      </c>
      <c r="C1930" t="s">
        <v>18</v>
      </c>
      <c r="D1930" t="s">
        <v>246</v>
      </c>
      <c r="E1930" t="s">
        <v>20</v>
      </c>
      <c r="F1930">
        <v>1411700000</v>
      </c>
      <c r="G1930" t="s">
        <v>24</v>
      </c>
      <c r="H1930" t="s">
        <v>247</v>
      </c>
      <c r="I1930">
        <v>37937247</v>
      </c>
      <c r="J1930" t="s">
        <v>248</v>
      </c>
      <c r="K1930" t="s">
        <v>249</v>
      </c>
      <c r="L1930" t="str">
        <f>VLOOKUP(K1930,[1]контракти!$G$2:$H$347,2,FALSE)</f>
        <v>Амбулаторія загальної практики - сімейної медицини №2</v>
      </c>
      <c r="M1930" t="s">
        <v>28</v>
      </c>
      <c r="N1930" t="s">
        <v>23</v>
      </c>
      <c r="O1930" t="s">
        <v>254</v>
      </c>
      <c r="P1930" t="s">
        <v>22</v>
      </c>
      <c r="Q1930" t="s">
        <v>30</v>
      </c>
      <c r="R1930">
        <v>384</v>
      </c>
    </row>
    <row r="1931" spans="1:18" x14ac:dyDescent="0.25">
      <c r="A1931" s="1">
        <v>43773</v>
      </c>
      <c r="B1931" t="s">
        <v>17</v>
      </c>
      <c r="C1931" t="s">
        <v>18</v>
      </c>
      <c r="D1931" t="s">
        <v>246</v>
      </c>
      <c r="E1931" t="s">
        <v>20</v>
      </c>
      <c r="F1931">
        <v>1411700000</v>
      </c>
      <c r="G1931" t="s">
        <v>24</v>
      </c>
      <c r="H1931" t="s">
        <v>247</v>
      </c>
      <c r="I1931">
        <v>37937247</v>
      </c>
      <c r="J1931" t="s">
        <v>248</v>
      </c>
      <c r="K1931" t="s">
        <v>249</v>
      </c>
      <c r="L1931" t="str">
        <f>VLOOKUP(K1931,[1]контракти!$G$2:$H$347,2,FALSE)</f>
        <v>Амбулаторія загальної практики - сімейної медицини №2</v>
      </c>
      <c r="M1931" t="s">
        <v>28</v>
      </c>
      <c r="N1931" t="s">
        <v>23</v>
      </c>
      <c r="O1931" t="s">
        <v>254</v>
      </c>
      <c r="P1931" t="s">
        <v>23</v>
      </c>
      <c r="Q1931" t="s">
        <v>30</v>
      </c>
      <c r="R1931">
        <v>450</v>
      </c>
    </row>
    <row r="1932" spans="1:18" x14ac:dyDescent="0.25">
      <c r="A1932" s="1">
        <v>43773</v>
      </c>
      <c r="B1932" t="s">
        <v>17</v>
      </c>
      <c r="C1932" t="s">
        <v>18</v>
      </c>
      <c r="D1932" t="s">
        <v>246</v>
      </c>
      <c r="E1932" t="s">
        <v>20</v>
      </c>
      <c r="F1932">
        <v>1411700000</v>
      </c>
      <c r="G1932" t="s">
        <v>24</v>
      </c>
      <c r="H1932" t="s">
        <v>247</v>
      </c>
      <c r="I1932">
        <v>37937247</v>
      </c>
      <c r="J1932" t="s">
        <v>248</v>
      </c>
      <c r="K1932" t="s">
        <v>255</v>
      </c>
      <c r="L1932" t="str">
        <f>VLOOKUP(K1932,[1]контракти!$G$2:$H$347,2,FALSE)</f>
        <v>Амбулаторія загальної практики - сімейної медицини №1</v>
      </c>
      <c r="M1932" t="s">
        <v>28</v>
      </c>
      <c r="N1932" t="s">
        <v>22</v>
      </c>
      <c r="O1932" t="s">
        <v>256</v>
      </c>
      <c r="P1932" t="s">
        <v>22</v>
      </c>
      <c r="Q1932" t="s">
        <v>30</v>
      </c>
      <c r="R1932">
        <v>75</v>
      </c>
    </row>
    <row r="1933" spans="1:18" x14ac:dyDescent="0.25">
      <c r="A1933" s="1">
        <v>43773</v>
      </c>
      <c r="B1933" t="s">
        <v>17</v>
      </c>
      <c r="C1933" t="s">
        <v>18</v>
      </c>
      <c r="D1933" t="s">
        <v>246</v>
      </c>
      <c r="E1933" t="s">
        <v>20</v>
      </c>
      <c r="F1933">
        <v>1411700000</v>
      </c>
      <c r="G1933" t="s">
        <v>24</v>
      </c>
      <c r="H1933" t="s">
        <v>247</v>
      </c>
      <c r="I1933">
        <v>37937247</v>
      </c>
      <c r="J1933" t="s">
        <v>248</v>
      </c>
      <c r="K1933" t="s">
        <v>255</v>
      </c>
      <c r="L1933" t="str">
        <f>VLOOKUP(K1933,[1]контракти!$G$2:$H$347,2,FALSE)</f>
        <v>Амбулаторія загальної практики - сімейної медицини №1</v>
      </c>
      <c r="M1933" t="s">
        <v>28</v>
      </c>
      <c r="N1933" t="s">
        <v>22</v>
      </c>
      <c r="O1933" t="s">
        <v>256</v>
      </c>
      <c r="P1933" t="s">
        <v>23</v>
      </c>
      <c r="Q1933" t="s">
        <v>30</v>
      </c>
      <c r="R1933">
        <v>68</v>
      </c>
    </row>
    <row r="1934" spans="1:18" x14ac:dyDescent="0.25">
      <c r="A1934" s="1">
        <v>43773</v>
      </c>
      <c r="B1934" t="s">
        <v>17</v>
      </c>
      <c r="C1934" t="s">
        <v>18</v>
      </c>
      <c r="D1934" t="s">
        <v>246</v>
      </c>
      <c r="E1934" t="s">
        <v>20</v>
      </c>
      <c r="F1934">
        <v>1411700000</v>
      </c>
      <c r="G1934" t="s">
        <v>24</v>
      </c>
      <c r="H1934" t="s">
        <v>247</v>
      </c>
      <c r="I1934">
        <v>37937247</v>
      </c>
      <c r="J1934" t="s">
        <v>248</v>
      </c>
      <c r="K1934" t="s">
        <v>255</v>
      </c>
      <c r="L1934" t="str">
        <f>VLOOKUP(K1934,[1]контракти!$G$2:$H$347,2,FALSE)</f>
        <v>Амбулаторія загальної практики - сімейної медицини №1</v>
      </c>
      <c r="M1934" t="s">
        <v>28</v>
      </c>
      <c r="N1934" t="s">
        <v>22</v>
      </c>
      <c r="O1934" t="s">
        <v>257</v>
      </c>
      <c r="P1934" t="s">
        <v>22</v>
      </c>
      <c r="Q1934" t="s">
        <v>30</v>
      </c>
      <c r="R1934">
        <v>27</v>
      </c>
    </row>
    <row r="1935" spans="1:18" x14ac:dyDescent="0.25">
      <c r="A1935" s="1">
        <v>43773</v>
      </c>
      <c r="B1935" t="s">
        <v>17</v>
      </c>
      <c r="C1935" t="s">
        <v>18</v>
      </c>
      <c r="D1935" t="s">
        <v>246</v>
      </c>
      <c r="E1935" t="s">
        <v>20</v>
      </c>
      <c r="F1935">
        <v>1411700000</v>
      </c>
      <c r="G1935" t="s">
        <v>24</v>
      </c>
      <c r="H1935" t="s">
        <v>247</v>
      </c>
      <c r="I1935">
        <v>37937247</v>
      </c>
      <c r="J1935" t="s">
        <v>248</v>
      </c>
      <c r="K1935" t="s">
        <v>255</v>
      </c>
      <c r="L1935" t="str">
        <f>VLOOKUP(K1935,[1]контракти!$G$2:$H$347,2,FALSE)</f>
        <v>Амбулаторія загальної практики - сімейної медицини №1</v>
      </c>
      <c r="M1935" t="s">
        <v>28</v>
      </c>
      <c r="N1935" t="s">
        <v>22</v>
      </c>
      <c r="O1935" t="s">
        <v>257</v>
      </c>
      <c r="P1935" t="s">
        <v>23</v>
      </c>
      <c r="Q1935" t="s">
        <v>30</v>
      </c>
      <c r="R1935">
        <v>22</v>
      </c>
    </row>
    <row r="1936" spans="1:18" x14ac:dyDescent="0.25">
      <c r="A1936" s="1">
        <v>43773</v>
      </c>
      <c r="B1936" t="s">
        <v>17</v>
      </c>
      <c r="C1936" t="s">
        <v>18</v>
      </c>
      <c r="D1936" t="s">
        <v>246</v>
      </c>
      <c r="E1936" t="s">
        <v>20</v>
      </c>
      <c r="F1936">
        <v>1411700000</v>
      </c>
      <c r="G1936" t="s">
        <v>24</v>
      </c>
      <c r="H1936" t="s">
        <v>247</v>
      </c>
      <c r="I1936">
        <v>37937247</v>
      </c>
      <c r="J1936" t="s">
        <v>248</v>
      </c>
      <c r="K1936" t="s">
        <v>255</v>
      </c>
      <c r="L1936" t="str">
        <f>VLOOKUP(K1936,[1]контракти!$G$2:$H$347,2,FALSE)</f>
        <v>Амбулаторія загальної практики - сімейної медицини №1</v>
      </c>
      <c r="M1936" t="s">
        <v>28</v>
      </c>
      <c r="N1936" t="s">
        <v>22</v>
      </c>
      <c r="O1936" t="s">
        <v>258</v>
      </c>
      <c r="P1936" t="s">
        <v>22</v>
      </c>
      <c r="Q1936" t="s">
        <v>30</v>
      </c>
      <c r="R1936">
        <v>6</v>
      </c>
    </row>
    <row r="1937" spans="1:18" x14ac:dyDescent="0.25">
      <c r="A1937" s="1">
        <v>43773</v>
      </c>
      <c r="B1937" t="s">
        <v>17</v>
      </c>
      <c r="C1937" t="s">
        <v>18</v>
      </c>
      <c r="D1937" t="s">
        <v>246</v>
      </c>
      <c r="E1937" t="s">
        <v>20</v>
      </c>
      <c r="F1937">
        <v>1411700000</v>
      </c>
      <c r="G1937" t="s">
        <v>24</v>
      </c>
      <c r="H1937" t="s">
        <v>247</v>
      </c>
      <c r="I1937">
        <v>37937247</v>
      </c>
      <c r="J1937" t="s">
        <v>248</v>
      </c>
      <c r="K1937" t="s">
        <v>255</v>
      </c>
      <c r="L1937" t="str">
        <f>VLOOKUP(K1937,[1]контракти!$G$2:$H$347,2,FALSE)</f>
        <v>Амбулаторія загальної практики - сімейної медицини №1</v>
      </c>
      <c r="M1937" t="s">
        <v>28</v>
      </c>
      <c r="N1937" t="s">
        <v>22</v>
      </c>
      <c r="O1937" t="s">
        <v>258</v>
      </c>
      <c r="P1937" t="s">
        <v>23</v>
      </c>
      <c r="Q1937" t="s">
        <v>30</v>
      </c>
      <c r="R1937">
        <v>5</v>
      </c>
    </row>
    <row r="1938" spans="1:18" x14ac:dyDescent="0.25">
      <c r="A1938" s="1">
        <v>43773</v>
      </c>
      <c r="B1938" t="s">
        <v>17</v>
      </c>
      <c r="C1938" t="s">
        <v>18</v>
      </c>
      <c r="D1938" t="s">
        <v>246</v>
      </c>
      <c r="E1938" t="s">
        <v>20</v>
      </c>
      <c r="F1938">
        <v>1411700000</v>
      </c>
      <c r="G1938" t="s">
        <v>24</v>
      </c>
      <c r="H1938" t="s">
        <v>247</v>
      </c>
      <c r="I1938">
        <v>37937247</v>
      </c>
      <c r="J1938" t="s">
        <v>248</v>
      </c>
      <c r="K1938" t="s">
        <v>255</v>
      </c>
      <c r="L1938" t="str">
        <f>VLOOKUP(K1938,[1]контракти!$G$2:$H$347,2,FALSE)</f>
        <v>Амбулаторія загальної практики - сімейної медицини №1</v>
      </c>
      <c r="M1938" t="s">
        <v>28</v>
      </c>
      <c r="N1938" t="s">
        <v>22</v>
      </c>
      <c r="O1938" t="s">
        <v>259</v>
      </c>
      <c r="P1938" t="s">
        <v>22</v>
      </c>
      <c r="Q1938" t="s">
        <v>30</v>
      </c>
      <c r="R1938">
        <v>10</v>
      </c>
    </row>
    <row r="1939" spans="1:18" x14ac:dyDescent="0.25">
      <c r="A1939" s="1">
        <v>43773</v>
      </c>
      <c r="B1939" t="s">
        <v>17</v>
      </c>
      <c r="C1939" t="s">
        <v>18</v>
      </c>
      <c r="D1939" t="s">
        <v>246</v>
      </c>
      <c r="E1939" t="s">
        <v>20</v>
      </c>
      <c r="F1939">
        <v>1411700000</v>
      </c>
      <c r="G1939" t="s">
        <v>24</v>
      </c>
      <c r="H1939" t="s">
        <v>247</v>
      </c>
      <c r="I1939">
        <v>37937247</v>
      </c>
      <c r="J1939" t="s">
        <v>248</v>
      </c>
      <c r="K1939" t="s">
        <v>255</v>
      </c>
      <c r="L1939" t="str">
        <f>VLOOKUP(K1939,[1]контракти!$G$2:$H$347,2,FALSE)</f>
        <v>Амбулаторія загальної практики - сімейної медицини №1</v>
      </c>
      <c r="M1939" t="s">
        <v>28</v>
      </c>
      <c r="N1939" t="s">
        <v>22</v>
      </c>
      <c r="O1939" t="s">
        <v>259</v>
      </c>
      <c r="P1939" t="s">
        <v>23</v>
      </c>
      <c r="Q1939" t="s">
        <v>30</v>
      </c>
      <c r="R1939">
        <v>10</v>
      </c>
    </row>
    <row r="1940" spans="1:18" x14ac:dyDescent="0.25">
      <c r="A1940" s="1">
        <v>43773</v>
      </c>
      <c r="B1940" t="s">
        <v>17</v>
      </c>
      <c r="C1940" t="s">
        <v>18</v>
      </c>
      <c r="D1940" t="s">
        <v>246</v>
      </c>
      <c r="E1940" t="s">
        <v>20</v>
      </c>
      <c r="F1940">
        <v>1411700000</v>
      </c>
      <c r="G1940" t="s">
        <v>24</v>
      </c>
      <c r="H1940" t="s">
        <v>247</v>
      </c>
      <c r="I1940">
        <v>37937247</v>
      </c>
      <c r="J1940" t="s">
        <v>248</v>
      </c>
      <c r="K1940" t="s">
        <v>255</v>
      </c>
      <c r="L1940" t="str">
        <f>VLOOKUP(K1940,[1]контракти!$G$2:$H$347,2,FALSE)</f>
        <v>Амбулаторія загальної практики - сімейної медицини №1</v>
      </c>
      <c r="M1940" t="s">
        <v>28</v>
      </c>
      <c r="N1940" t="s">
        <v>22</v>
      </c>
      <c r="O1940" t="s">
        <v>260</v>
      </c>
      <c r="P1940" t="s">
        <v>22</v>
      </c>
      <c r="Q1940" t="s">
        <v>30</v>
      </c>
      <c r="R1940">
        <v>5</v>
      </c>
    </row>
    <row r="1941" spans="1:18" x14ac:dyDescent="0.25">
      <c r="A1941" s="1">
        <v>43773</v>
      </c>
      <c r="B1941" t="s">
        <v>17</v>
      </c>
      <c r="C1941" t="s">
        <v>18</v>
      </c>
      <c r="D1941" t="s">
        <v>246</v>
      </c>
      <c r="E1941" t="s">
        <v>20</v>
      </c>
      <c r="F1941">
        <v>1411700000</v>
      </c>
      <c r="G1941" t="s">
        <v>24</v>
      </c>
      <c r="H1941" t="s">
        <v>247</v>
      </c>
      <c r="I1941">
        <v>37937247</v>
      </c>
      <c r="J1941" t="s">
        <v>248</v>
      </c>
      <c r="K1941" t="s">
        <v>255</v>
      </c>
      <c r="L1941" t="str">
        <f>VLOOKUP(K1941,[1]контракти!$G$2:$H$347,2,FALSE)</f>
        <v>Амбулаторія загальної практики - сімейної медицини №1</v>
      </c>
      <c r="M1941" t="s">
        <v>28</v>
      </c>
      <c r="N1941" t="s">
        <v>22</v>
      </c>
      <c r="O1941" t="s">
        <v>260</v>
      </c>
      <c r="P1941" t="s">
        <v>23</v>
      </c>
      <c r="Q1941" t="s">
        <v>30</v>
      </c>
      <c r="R1941">
        <v>10</v>
      </c>
    </row>
    <row r="1942" spans="1:18" x14ac:dyDescent="0.25">
      <c r="A1942" s="1">
        <v>43773</v>
      </c>
      <c r="B1942" t="s">
        <v>17</v>
      </c>
      <c r="C1942" t="s">
        <v>18</v>
      </c>
      <c r="D1942" t="s">
        <v>246</v>
      </c>
      <c r="E1942" t="s">
        <v>20</v>
      </c>
      <c r="F1942">
        <v>1411700000</v>
      </c>
      <c r="G1942" t="s">
        <v>24</v>
      </c>
      <c r="H1942" t="s">
        <v>247</v>
      </c>
      <c r="I1942">
        <v>37937247</v>
      </c>
      <c r="J1942" t="s">
        <v>248</v>
      </c>
      <c r="K1942" t="s">
        <v>255</v>
      </c>
      <c r="L1942" t="str">
        <f>VLOOKUP(K1942,[1]контракти!$G$2:$H$347,2,FALSE)</f>
        <v>Амбулаторія загальної практики - сімейної медицини №1</v>
      </c>
      <c r="M1942" t="s">
        <v>28</v>
      </c>
      <c r="N1942" t="s">
        <v>23</v>
      </c>
      <c r="O1942" t="s">
        <v>261</v>
      </c>
      <c r="P1942" t="s">
        <v>22</v>
      </c>
      <c r="Q1942" t="s">
        <v>30</v>
      </c>
      <c r="R1942">
        <v>43</v>
      </c>
    </row>
    <row r="1943" spans="1:18" x14ac:dyDescent="0.25">
      <c r="A1943" s="1">
        <v>43773</v>
      </c>
      <c r="B1943" t="s">
        <v>17</v>
      </c>
      <c r="C1943" t="s">
        <v>18</v>
      </c>
      <c r="D1943" t="s">
        <v>246</v>
      </c>
      <c r="E1943" t="s">
        <v>20</v>
      </c>
      <c r="F1943">
        <v>1411700000</v>
      </c>
      <c r="G1943" t="s">
        <v>24</v>
      </c>
      <c r="H1943" t="s">
        <v>247</v>
      </c>
      <c r="I1943">
        <v>37937247</v>
      </c>
      <c r="J1943" t="s">
        <v>248</v>
      </c>
      <c r="K1943" t="s">
        <v>255</v>
      </c>
      <c r="L1943" t="str">
        <f>VLOOKUP(K1943,[1]контракти!$G$2:$H$347,2,FALSE)</f>
        <v>Амбулаторія загальної практики - сімейної медицини №1</v>
      </c>
      <c r="M1943" t="s">
        <v>28</v>
      </c>
      <c r="N1943" t="s">
        <v>23</v>
      </c>
      <c r="O1943" t="s">
        <v>261</v>
      </c>
      <c r="P1943" t="s">
        <v>23</v>
      </c>
      <c r="Q1943" t="s">
        <v>30</v>
      </c>
      <c r="R1943">
        <v>34</v>
      </c>
    </row>
    <row r="1944" spans="1:18" x14ac:dyDescent="0.25">
      <c r="A1944" s="1">
        <v>43773</v>
      </c>
      <c r="B1944" t="s">
        <v>17</v>
      </c>
      <c r="C1944" t="s">
        <v>18</v>
      </c>
      <c r="D1944" t="s">
        <v>246</v>
      </c>
      <c r="E1944" t="s">
        <v>20</v>
      </c>
      <c r="F1944">
        <v>1411700000</v>
      </c>
      <c r="G1944" t="s">
        <v>24</v>
      </c>
      <c r="H1944" t="s">
        <v>247</v>
      </c>
      <c r="I1944">
        <v>37937247</v>
      </c>
      <c r="J1944" t="s">
        <v>248</v>
      </c>
      <c r="K1944" t="s">
        <v>255</v>
      </c>
      <c r="L1944" t="str">
        <f>VLOOKUP(K1944,[1]контракти!$G$2:$H$347,2,FALSE)</f>
        <v>Амбулаторія загальної практики - сімейної медицини №1</v>
      </c>
      <c r="M1944" t="s">
        <v>28</v>
      </c>
      <c r="N1944" t="s">
        <v>23</v>
      </c>
      <c r="O1944" t="s">
        <v>262</v>
      </c>
      <c r="P1944" t="s">
        <v>22</v>
      </c>
      <c r="Q1944" t="s">
        <v>30</v>
      </c>
      <c r="R1944">
        <v>100</v>
      </c>
    </row>
    <row r="1945" spans="1:18" x14ac:dyDescent="0.25">
      <c r="A1945" s="1">
        <v>43773</v>
      </c>
      <c r="B1945" t="s">
        <v>17</v>
      </c>
      <c r="C1945" t="s">
        <v>18</v>
      </c>
      <c r="D1945" t="s">
        <v>246</v>
      </c>
      <c r="E1945" t="s">
        <v>20</v>
      </c>
      <c r="F1945">
        <v>1411700000</v>
      </c>
      <c r="G1945" t="s">
        <v>24</v>
      </c>
      <c r="H1945" t="s">
        <v>247</v>
      </c>
      <c r="I1945">
        <v>37937247</v>
      </c>
      <c r="J1945" t="s">
        <v>248</v>
      </c>
      <c r="K1945" t="s">
        <v>255</v>
      </c>
      <c r="L1945" t="str">
        <f>VLOOKUP(K1945,[1]контракти!$G$2:$H$347,2,FALSE)</f>
        <v>Амбулаторія загальної практики - сімейної медицини №1</v>
      </c>
      <c r="M1945" t="s">
        <v>28</v>
      </c>
      <c r="N1945" t="s">
        <v>23</v>
      </c>
      <c r="O1945" t="s">
        <v>262</v>
      </c>
      <c r="P1945" t="s">
        <v>23</v>
      </c>
      <c r="Q1945" t="s">
        <v>30</v>
      </c>
      <c r="R1945">
        <v>106</v>
      </c>
    </row>
    <row r="1946" spans="1:18" x14ac:dyDescent="0.25">
      <c r="A1946" s="1">
        <v>43773</v>
      </c>
      <c r="B1946" t="s">
        <v>17</v>
      </c>
      <c r="C1946" t="s">
        <v>18</v>
      </c>
      <c r="D1946" t="s">
        <v>246</v>
      </c>
      <c r="E1946" t="s">
        <v>20</v>
      </c>
      <c r="F1946">
        <v>1411700000</v>
      </c>
      <c r="G1946" t="s">
        <v>24</v>
      </c>
      <c r="H1946" t="s">
        <v>247</v>
      </c>
      <c r="I1946">
        <v>37937247</v>
      </c>
      <c r="J1946" t="s">
        <v>248</v>
      </c>
      <c r="K1946" t="s">
        <v>255</v>
      </c>
      <c r="L1946" t="str">
        <f>VLOOKUP(K1946,[1]контракти!$G$2:$H$347,2,FALSE)</f>
        <v>Амбулаторія загальної практики - сімейної медицини №1</v>
      </c>
      <c r="M1946" t="s">
        <v>28</v>
      </c>
      <c r="N1946" t="s">
        <v>23</v>
      </c>
      <c r="O1946" t="s">
        <v>263</v>
      </c>
      <c r="P1946" t="s">
        <v>22</v>
      </c>
      <c r="Q1946" t="s">
        <v>30</v>
      </c>
      <c r="R1946">
        <v>126</v>
      </c>
    </row>
    <row r="1947" spans="1:18" x14ac:dyDescent="0.25">
      <c r="A1947" s="1">
        <v>43773</v>
      </c>
      <c r="B1947" t="s">
        <v>17</v>
      </c>
      <c r="C1947" t="s">
        <v>18</v>
      </c>
      <c r="D1947" t="s">
        <v>246</v>
      </c>
      <c r="E1947" t="s">
        <v>20</v>
      </c>
      <c r="F1947">
        <v>1411700000</v>
      </c>
      <c r="G1947" t="s">
        <v>24</v>
      </c>
      <c r="H1947" t="s">
        <v>247</v>
      </c>
      <c r="I1947">
        <v>37937247</v>
      </c>
      <c r="J1947" t="s">
        <v>248</v>
      </c>
      <c r="K1947" t="s">
        <v>255</v>
      </c>
      <c r="L1947" t="str">
        <f>VLOOKUP(K1947,[1]контракти!$G$2:$H$347,2,FALSE)</f>
        <v>Амбулаторія загальної практики - сімейної медицини №1</v>
      </c>
      <c r="M1947" t="s">
        <v>28</v>
      </c>
      <c r="N1947" t="s">
        <v>23</v>
      </c>
      <c r="O1947" t="s">
        <v>263</v>
      </c>
      <c r="P1947" t="s">
        <v>23</v>
      </c>
      <c r="Q1947" t="s">
        <v>30</v>
      </c>
      <c r="R1947">
        <v>139</v>
      </c>
    </row>
    <row r="1948" spans="1:18" x14ac:dyDescent="0.25">
      <c r="A1948" s="1">
        <v>43773</v>
      </c>
      <c r="B1948" t="s">
        <v>17</v>
      </c>
      <c r="C1948" t="s">
        <v>18</v>
      </c>
      <c r="D1948" t="s">
        <v>246</v>
      </c>
      <c r="E1948" t="s">
        <v>20</v>
      </c>
      <c r="F1948">
        <v>1411700000</v>
      </c>
      <c r="G1948" t="s">
        <v>24</v>
      </c>
      <c r="H1948" t="s">
        <v>247</v>
      </c>
      <c r="I1948">
        <v>37937247</v>
      </c>
      <c r="J1948" t="s">
        <v>248</v>
      </c>
      <c r="K1948" t="s">
        <v>264</v>
      </c>
      <c r="L1948" t="str">
        <f>VLOOKUP(K1948,[1]контракти!$G$2:$H$347,2,FALSE)</f>
        <v>Амбулаторія загальної практики - сімейної медицини №3</v>
      </c>
      <c r="M1948" t="s">
        <v>28</v>
      </c>
      <c r="N1948" t="s">
        <v>22</v>
      </c>
      <c r="O1948" t="s">
        <v>265</v>
      </c>
      <c r="P1948" t="s">
        <v>22</v>
      </c>
      <c r="Q1948" t="s">
        <v>30</v>
      </c>
      <c r="R1948">
        <v>3</v>
      </c>
    </row>
    <row r="1949" spans="1:18" x14ac:dyDescent="0.25">
      <c r="A1949" s="1">
        <v>43773</v>
      </c>
      <c r="B1949" t="s">
        <v>17</v>
      </c>
      <c r="C1949" t="s">
        <v>18</v>
      </c>
      <c r="D1949" t="s">
        <v>246</v>
      </c>
      <c r="E1949" t="s">
        <v>20</v>
      </c>
      <c r="F1949">
        <v>1411700000</v>
      </c>
      <c r="G1949" t="s">
        <v>24</v>
      </c>
      <c r="H1949" t="s">
        <v>247</v>
      </c>
      <c r="I1949">
        <v>37937247</v>
      </c>
      <c r="J1949" t="s">
        <v>248</v>
      </c>
      <c r="K1949" t="s">
        <v>264</v>
      </c>
      <c r="L1949" t="str">
        <f>VLOOKUP(K1949,[1]контракти!$G$2:$H$347,2,FALSE)</f>
        <v>Амбулаторія загальної практики - сімейної медицини №3</v>
      </c>
      <c r="M1949" t="s">
        <v>28</v>
      </c>
      <c r="N1949" t="s">
        <v>22</v>
      </c>
      <c r="O1949" t="s">
        <v>265</v>
      </c>
      <c r="P1949" t="s">
        <v>23</v>
      </c>
      <c r="Q1949" t="s">
        <v>30</v>
      </c>
      <c r="R1949">
        <v>6</v>
      </c>
    </row>
    <row r="1950" spans="1:18" x14ac:dyDescent="0.25">
      <c r="A1950" s="1">
        <v>43773</v>
      </c>
      <c r="B1950" t="s">
        <v>17</v>
      </c>
      <c r="C1950" t="s">
        <v>18</v>
      </c>
      <c r="D1950" t="s">
        <v>246</v>
      </c>
      <c r="E1950" t="s">
        <v>20</v>
      </c>
      <c r="F1950">
        <v>1411700000</v>
      </c>
      <c r="G1950" t="s">
        <v>24</v>
      </c>
      <c r="H1950" t="s">
        <v>247</v>
      </c>
      <c r="I1950">
        <v>37937247</v>
      </c>
      <c r="J1950" t="s">
        <v>248</v>
      </c>
      <c r="K1950" t="s">
        <v>264</v>
      </c>
      <c r="L1950" t="str">
        <f>VLOOKUP(K1950,[1]контракти!$G$2:$H$347,2,FALSE)</f>
        <v>Амбулаторія загальної практики - сімейної медицини №3</v>
      </c>
      <c r="M1950" t="s">
        <v>28</v>
      </c>
      <c r="N1950" t="s">
        <v>23</v>
      </c>
      <c r="O1950" t="s">
        <v>266</v>
      </c>
      <c r="P1950" t="s">
        <v>22</v>
      </c>
      <c r="Q1950" t="s">
        <v>30</v>
      </c>
      <c r="R1950">
        <v>2</v>
      </c>
    </row>
    <row r="1951" spans="1:18" x14ac:dyDescent="0.25">
      <c r="A1951" s="1">
        <v>43773</v>
      </c>
      <c r="B1951" t="s">
        <v>17</v>
      </c>
      <c r="C1951" t="s">
        <v>18</v>
      </c>
      <c r="D1951" t="s">
        <v>246</v>
      </c>
      <c r="E1951" t="s">
        <v>20</v>
      </c>
      <c r="F1951">
        <v>1411700000</v>
      </c>
      <c r="G1951" t="s">
        <v>24</v>
      </c>
      <c r="H1951" t="s">
        <v>247</v>
      </c>
      <c r="I1951">
        <v>37937247</v>
      </c>
      <c r="J1951" t="s">
        <v>248</v>
      </c>
      <c r="K1951" t="s">
        <v>264</v>
      </c>
      <c r="L1951" t="str">
        <f>VLOOKUP(K1951,[1]контракти!$G$2:$H$347,2,FALSE)</f>
        <v>Амбулаторія загальної практики - сімейної медицини №3</v>
      </c>
      <c r="M1951" t="s">
        <v>28</v>
      </c>
      <c r="N1951" t="s">
        <v>23</v>
      </c>
      <c r="O1951" t="s">
        <v>266</v>
      </c>
      <c r="P1951" t="s">
        <v>23</v>
      </c>
      <c r="Q1951" t="s">
        <v>30</v>
      </c>
      <c r="R1951">
        <v>3</v>
      </c>
    </row>
    <row r="1952" spans="1:18" x14ac:dyDescent="0.25">
      <c r="A1952" s="1">
        <v>43773</v>
      </c>
      <c r="B1952" t="s">
        <v>17</v>
      </c>
      <c r="C1952" t="s">
        <v>18</v>
      </c>
      <c r="D1952" t="s">
        <v>246</v>
      </c>
      <c r="E1952" t="s">
        <v>20</v>
      </c>
      <c r="F1952">
        <v>1411700000</v>
      </c>
      <c r="G1952" t="s">
        <v>24</v>
      </c>
      <c r="H1952" t="s">
        <v>247</v>
      </c>
      <c r="I1952">
        <v>37937247</v>
      </c>
      <c r="J1952" t="s">
        <v>248</v>
      </c>
      <c r="K1952" t="s">
        <v>264</v>
      </c>
      <c r="L1952" t="str">
        <f>VLOOKUP(K1952,[1]контракти!$G$2:$H$347,2,FALSE)</f>
        <v>Амбулаторія загальної практики - сімейної медицини №3</v>
      </c>
      <c r="M1952" t="s">
        <v>28</v>
      </c>
      <c r="N1952" t="s">
        <v>23</v>
      </c>
      <c r="O1952" t="s">
        <v>267</v>
      </c>
      <c r="P1952" t="s">
        <v>22</v>
      </c>
      <c r="Q1952" t="s">
        <v>30</v>
      </c>
      <c r="R1952">
        <v>30</v>
      </c>
    </row>
    <row r="1953" spans="1:18" x14ac:dyDescent="0.25">
      <c r="A1953" s="1">
        <v>43773</v>
      </c>
      <c r="B1953" t="s">
        <v>17</v>
      </c>
      <c r="C1953" t="s">
        <v>18</v>
      </c>
      <c r="D1953" t="s">
        <v>246</v>
      </c>
      <c r="E1953" t="s">
        <v>20</v>
      </c>
      <c r="F1953">
        <v>1411700000</v>
      </c>
      <c r="G1953" t="s">
        <v>24</v>
      </c>
      <c r="H1953" t="s">
        <v>247</v>
      </c>
      <c r="I1953">
        <v>37937247</v>
      </c>
      <c r="J1953" t="s">
        <v>248</v>
      </c>
      <c r="K1953" t="s">
        <v>264</v>
      </c>
      <c r="L1953" t="str">
        <f>VLOOKUP(K1953,[1]контракти!$G$2:$H$347,2,FALSE)</f>
        <v>Амбулаторія загальної практики - сімейної медицини №3</v>
      </c>
      <c r="M1953" t="s">
        <v>28</v>
      </c>
      <c r="N1953" t="s">
        <v>23</v>
      </c>
      <c r="O1953" t="s">
        <v>267</v>
      </c>
      <c r="P1953" t="s">
        <v>23</v>
      </c>
      <c r="Q1953" t="s">
        <v>30</v>
      </c>
      <c r="R1953">
        <v>29</v>
      </c>
    </row>
    <row r="1954" spans="1:18" x14ac:dyDescent="0.25">
      <c r="A1954" s="1">
        <v>43773</v>
      </c>
      <c r="B1954" t="s">
        <v>17</v>
      </c>
      <c r="C1954" t="s">
        <v>18</v>
      </c>
      <c r="D1954" t="s">
        <v>246</v>
      </c>
      <c r="E1954" t="s">
        <v>20</v>
      </c>
      <c r="F1954">
        <v>1411700000</v>
      </c>
      <c r="G1954" t="s">
        <v>24</v>
      </c>
      <c r="H1954" t="s">
        <v>247</v>
      </c>
      <c r="I1954">
        <v>37937247</v>
      </c>
      <c r="J1954" t="s">
        <v>248</v>
      </c>
      <c r="K1954" t="s">
        <v>264</v>
      </c>
      <c r="L1954" t="str">
        <f>VLOOKUP(K1954,[1]контракти!$G$2:$H$347,2,FALSE)</f>
        <v>Амбулаторія загальної практики - сімейної медицини №3</v>
      </c>
      <c r="M1954" t="s">
        <v>28</v>
      </c>
      <c r="N1954" t="s">
        <v>23</v>
      </c>
      <c r="O1954" t="s">
        <v>268</v>
      </c>
      <c r="P1954" t="s">
        <v>22</v>
      </c>
      <c r="Q1954" t="s">
        <v>30</v>
      </c>
      <c r="R1954">
        <v>30</v>
      </c>
    </row>
    <row r="1955" spans="1:18" x14ac:dyDescent="0.25">
      <c r="A1955" s="1">
        <v>43773</v>
      </c>
      <c r="B1955" t="s">
        <v>17</v>
      </c>
      <c r="C1955" t="s">
        <v>18</v>
      </c>
      <c r="D1955" t="s">
        <v>246</v>
      </c>
      <c r="E1955" t="s">
        <v>20</v>
      </c>
      <c r="F1955">
        <v>1411700000</v>
      </c>
      <c r="G1955" t="s">
        <v>24</v>
      </c>
      <c r="H1955" t="s">
        <v>247</v>
      </c>
      <c r="I1955">
        <v>37937247</v>
      </c>
      <c r="J1955" t="s">
        <v>248</v>
      </c>
      <c r="K1955" t="s">
        <v>264</v>
      </c>
      <c r="L1955" t="str">
        <f>VLOOKUP(K1955,[1]контракти!$G$2:$H$347,2,FALSE)</f>
        <v>Амбулаторія загальної практики - сімейної медицини №3</v>
      </c>
      <c r="M1955" t="s">
        <v>28</v>
      </c>
      <c r="N1955" t="s">
        <v>23</v>
      </c>
      <c r="O1955" t="s">
        <v>268</v>
      </c>
      <c r="P1955" t="s">
        <v>23</v>
      </c>
      <c r="Q1955" t="s">
        <v>30</v>
      </c>
      <c r="R1955">
        <v>40</v>
      </c>
    </row>
    <row r="1956" spans="1:18" x14ac:dyDescent="0.25">
      <c r="A1956" s="1">
        <v>43773</v>
      </c>
      <c r="B1956" t="s">
        <v>17</v>
      </c>
      <c r="C1956" t="s">
        <v>18</v>
      </c>
      <c r="D1956" t="s">
        <v>246</v>
      </c>
      <c r="E1956" t="s">
        <v>20</v>
      </c>
      <c r="F1956">
        <v>1411700000</v>
      </c>
      <c r="G1956" t="s">
        <v>24</v>
      </c>
      <c r="H1956" t="s">
        <v>247</v>
      </c>
      <c r="I1956">
        <v>37937247</v>
      </c>
      <c r="J1956" t="s">
        <v>248</v>
      </c>
      <c r="K1956" t="s">
        <v>269</v>
      </c>
      <c r="L1956" t="str">
        <f>VLOOKUP(K1956,[1]контракти!$G$2:$H$347,2,FALSE)</f>
        <v>Амбулаторія загальної практики - сімейної медицини №4</v>
      </c>
      <c r="M1956" t="s">
        <v>28</v>
      </c>
      <c r="N1956" t="s">
        <v>22</v>
      </c>
      <c r="O1956" t="s">
        <v>270</v>
      </c>
      <c r="P1956" t="s">
        <v>22</v>
      </c>
      <c r="Q1956" t="s">
        <v>30</v>
      </c>
      <c r="R1956">
        <v>175</v>
      </c>
    </row>
    <row r="1957" spans="1:18" x14ac:dyDescent="0.25">
      <c r="A1957" s="1">
        <v>43773</v>
      </c>
      <c r="B1957" t="s">
        <v>17</v>
      </c>
      <c r="C1957" t="s">
        <v>18</v>
      </c>
      <c r="D1957" t="s">
        <v>246</v>
      </c>
      <c r="E1957" t="s">
        <v>20</v>
      </c>
      <c r="F1957">
        <v>1411700000</v>
      </c>
      <c r="G1957" t="s">
        <v>24</v>
      </c>
      <c r="H1957" t="s">
        <v>247</v>
      </c>
      <c r="I1957">
        <v>37937247</v>
      </c>
      <c r="J1957" t="s">
        <v>248</v>
      </c>
      <c r="K1957" t="s">
        <v>269</v>
      </c>
      <c r="L1957" t="str">
        <f>VLOOKUP(K1957,[1]контракти!$G$2:$H$347,2,FALSE)</f>
        <v>Амбулаторія загальної практики - сімейної медицини №4</v>
      </c>
      <c r="M1957" t="s">
        <v>28</v>
      </c>
      <c r="N1957" t="s">
        <v>22</v>
      </c>
      <c r="O1957" t="s">
        <v>270</v>
      </c>
      <c r="P1957" t="s">
        <v>23</v>
      </c>
      <c r="Q1957" t="s">
        <v>30</v>
      </c>
      <c r="R1957">
        <v>183</v>
      </c>
    </row>
    <row r="1958" spans="1:18" x14ac:dyDescent="0.25">
      <c r="A1958" s="1">
        <v>43773</v>
      </c>
      <c r="B1958" t="s">
        <v>17</v>
      </c>
      <c r="C1958" t="s">
        <v>18</v>
      </c>
      <c r="D1958" t="s">
        <v>246</v>
      </c>
      <c r="E1958" t="s">
        <v>20</v>
      </c>
      <c r="F1958">
        <v>1411700000</v>
      </c>
      <c r="G1958" t="s">
        <v>24</v>
      </c>
      <c r="H1958" t="s">
        <v>247</v>
      </c>
      <c r="I1958">
        <v>37937247</v>
      </c>
      <c r="J1958" t="s">
        <v>248</v>
      </c>
      <c r="K1958" t="s">
        <v>269</v>
      </c>
      <c r="L1958" t="str">
        <f>VLOOKUP(K1958,[1]контракти!$G$2:$H$347,2,FALSE)</f>
        <v>Амбулаторія загальної практики - сімейної медицини №4</v>
      </c>
      <c r="M1958" t="s">
        <v>28</v>
      </c>
      <c r="N1958" t="s">
        <v>22</v>
      </c>
      <c r="O1958" t="s">
        <v>271</v>
      </c>
      <c r="P1958" t="s">
        <v>22</v>
      </c>
      <c r="Q1958" t="s">
        <v>30</v>
      </c>
      <c r="R1958">
        <v>28</v>
      </c>
    </row>
    <row r="1959" spans="1:18" x14ac:dyDescent="0.25">
      <c r="A1959" s="1">
        <v>43773</v>
      </c>
      <c r="B1959" t="s">
        <v>17</v>
      </c>
      <c r="C1959" t="s">
        <v>18</v>
      </c>
      <c r="D1959" t="s">
        <v>246</v>
      </c>
      <c r="E1959" t="s">
        <v>20</v>
      </c>
      <c r="F1959">
        <v>1411700000</v>
      </c>
      <c r="G1959" t="s">
        <v>24</v>
      </c>
      <c r="H1959" t="s">
        <v>247</v>
      </c>
      <c r="I1959">
        <v>37937247</v>
      </c>
      <c r="J1959" t="s">
        <v>248</v>
      </c>
      <c r="K1959" t="s">
        <v>269</v>
      </c>
      <c r="L1959" t="str">
        <f>VLOOKUP(K1959,[1]контракти!$G$2:$H$347,2,FALSE)</f>
        <v>Амбулаторія загальної практики - сімейної медицини №4</v>
      </c>
      <c r="M1959" t="s">
        <v>28</v>
      </c>
      <c r="N1959" t="s">
        <v>22</v>
      </c>
      <c r="O1959" t="s">
        <v>271</v>
      </c>
      <c r="P1959" t="s">
        <v>23</v>
      </c>
      <c r="Q1959" t="s">
        <v>30</v>
      </c>
      <c r="R1959">
        <v>17</v>
      </c>
    </row>
    <row r="1960" spans="1:18" x14ac:dyDescent="0.25">
      <c r="A1960" s="1">
        <v>43773</v>
      </c>
      <c r="B1960" t="s">
        <v>17</v>
      </c>
      <c r="C1960" t="s">
        <v>18</v>
      </c>
      <c r="D1960" t="s">
        <v>246</v>
      </c>
      <c r="E1960" t="s">
        <v>20</v>
      </c>
      <c r="F1960">
        <v>1411700000</v>
      </c>
      <c r="G1960" t="s">
        <v>24</v>
      </c>
      <c r="H1960" t="s">
        <v>247</v>
      </c>
      <c r="I1960">
        <v>37937247</v>
      </c>
      <c r="J1960" t="s">
        <v>248</v>
      </c>
      <c r="K1960" t="s">
        <v>272</v>
      </c>
      <c r="L1960" t="str">
        <f>VLOOKUP(K1960,[1]контракти!$G$2:$H$347,2,FALSE)</f>
        <v>Амбулаторія загальної практики - сімейної медицини №5</v>
      </c>
      <c r="M1960" t="s">
        <v>28</v>
      </c>
      <c r="N1960" t="s">
        <v>22</v>
      </c>
      <c r="O1960" t="s">
        <v>273</v>
      </c>
      <c r="P1960" t="s">
        <v>22</v>
      </c>
      <c r="Q1960" t="s">
        <v>30</v>
      </c>
      <c r="R1960">
        <v>107</v>
      </c>
    </row>
    <row r="1961" spans="1:18" x14ac:dyDescent="0.25">
      <c r="A1961" s="1">
        <v>43773</v>
      </c>
      <c r="B1961" t="s">
        <v>17</v>
      </c>
      <c r="C1961" t="s">
        <v>18</v>
      </c>
      <c r="D1961" t="s">
        <v>246</v>
      </c>
      <c r="E1961" t="s">
        <v>20</v>
      </c>
      <c r="F1961">
        <v>1411700000</v>
      </c>
      <c r="G1961" t="s">
        <v>24</v>
      </c>
      <c r="H1961" t="s">
        <v>247</v>
      </c>
      <c r="I1961">
        <v>37937247</v>
      </c>
      <c r="J1961" t="s">
        <v>248</v>
      </c>
      <c r="K1961" t="s">
        <v>272</v>
      </c>
      <c r="L1961" t="str">
        <f>VLOOKUP(K1961,[1]контракти!$G$2:$H$347,2,FALSE)</f>
        <v>Амбулаторія загальної практики - сімейної медицини №5</v>
      </c>
      <c r="M1961" t="s">
        <v>28</v>
      </c>
      <c r="N1961" t="s">
        <v>22</v>
      </c>
      <c r="O1961" t="s">
        <v>273</v>
      </c>
      <c r="P1961" t="s">
        <v>23</v>
      </c>
      <c r="Q1961" t="s">
        <v>30</v>
      </c>
      <c r="R1961">
        <v>126</v>
      </c>
    </row>
    <row r="1962" spans="1:18" x14ac:dyDescent="0.25">
      <c r="A1962" s="1">
        <v>43773</v>
      </c>
      <c r="B1962" t="s">
        <v>17</v>
      </c>
      <c r="C1962" t="s">
        <v>18</v>
      </c>
      <c r="D1962" t="s">
        <v>246</v>
      </c>
      <c r="E1962" t="s">
        <v>20</v>
      </c>
      <c r="F1962">
        <v>1411700000</v>
      </c>
      <c r="G1962" t="s">
        <v>24</v>
      </c>
      <c r="H1962" t="s">
        <v>247</v>
      </c>
      <c r="I1962">
        <v>37937247</v>
      </c>
      <c r="J1962" t="s">
        <v>248</v>
      </c>
      <c r="K1962" t="s">
        <v>272</v>
      </c>
      <c r="L1962" t="str">
        <f>VLOOKUP(K1962,[1]контракти!$G$2:$H$347,2,FALSE)</f>
        <v>Амбулаторія загальної практики - сімейної медицини №5</v>
      </c>
      <c r="M1962" t="s">
        <v>28</v>
      </c>
      <c r="N1962" t="s">
        <v>22</v>
      </c>
      <c r="O1962" t="s">
        <v>274</v>
      </c>
      <c r="P1962" t="s">
        <v>22</v>
      </c>
      <c r="Q1962" t="s">
        <v>30</v>
      </c>
      <c r="R1962">
        <v>256</v>
      </c>
    </row>
    <row r="1963" spans="1:18" x14ac:dyDescent="0.25">
      <c r="A1963" s="1">
        <v>43773</v>
      </c>
      <c r="B1963" t="s">
        <v>17</v>
      </c>
      <c r="C1963" t="s">
        <v>18</v>
      </c>
      <c r="D1963" t="s">
        <v>246</v>
      </c>
      <c r="E1963" t="s">
        <v>20</v>
      </c>
      <c r="F1963">
        <v>1411700000</v>
      </c>
      <c r="G1963" t="s">
        <v>24</v>
      </c>
      <c r="H1963" t="s">
        <v>247</v>
      </c>
      <c r="I1963">
        <v>37937247</v>
      </c>
      <c r="J1963" t="s">
        <v>248</v>
      </c>
      <c r="K1963" t="s">
        <v>272</v>
      </c>
      <c r="L1963" t="str">
        <f>VLOOKUP(K1963,[1]контракти!$G$2:$H$347,2,FALSE)</f>
        <v>Амбулаторія загальної практики - сімейної медицини №5</v>
      </c>
      <c r="M1963" t="s">
        <v>28</v>
      </c>
      <c r="N1963" t="s">
        <v>22</v>
      </c>
      <c r="O1963" t="s">
        <v>274</v>
      </c>
      <c r="P1963" t="s">
        <v>23</v>
      </c>
      <c r="Q1963" t="s">
        <v>30</v>
      </c>
      <c r="R1963">
        <v>280</v>
      </c>
    </row>
    <row r="1964" spans="1:18" x14ac:dyDescent="0.25">
      <c r="A1964" s="1">
        <v>43773</v>
      </c>
      <c r="B1964" t="s">
        <v>17</v>
      </c>
      <c r="C1964" t="s">
        <v>18</v>
      </c>
      <c r="D1964" t="s">
        <v>246</v>
      </c>
      <c r="E1964" t="s">
        <v>20</v>
      </c>
      <c r="F1964">
        <v>1411700000</v>
      </c>
      <c r="G1964" t="s">
        <v>24</v>
      </c>
      <c r="H1964" t="s">
        <v>247</v>
      </c>
      <c r="I1964">
        <v>37937247</v>
      </c>
      <c r="J1964" t="s">
        <v>248</v>
      </c>
      <c r="K1964" t="s">
        <v>272</v>
      </c>
      <c r="L1964" t="str">
        <f>VLOOKUP(K1964,[1]контракти!$G$2:$H$347,2,FALSE)</f>
        <v>Амбулаторія загальної практики - сімейної медицини №5</v>
      </c>
      <c r="M1964" t="s">
        <v>28</v>
      </c>
      <c r="N1964" t="s">
        <v>23</v>
      </c>
      <c r="O1964" t="s">
        <v>275</v>
      </c>
      <c r="P1964" t="s">
        <v>22</v>
      </c>
      <c r="Q1964" t="s">
        <v>30</v>
      </c>
      <c r="R1964">
        <v>11</v>
      </c>
    </row>
    <row r="1965" spans="1:18" x14ac:dyDescent="0.25">
      <c r="A1965" s="1">
        <v>43773</v>
      </c>
      <c r="B1965" t="s">
        <v>17</v>
      </c>
      <c r="C1965" t="s">
        <v>18</v>
      </c>
      <c r="D1965" t="s">
        <v>246</v>
      </c>
      <c r="E1965" t="s">
        <v>20</v>
      </c>
      <c r="F1965">
        <v>1411700000</v>
      </c>
      <c r="G1965" t="s">
        <v>24</v>
      </c>
      <c r="H1965" t="s">
        <v>247</v>
      </c>
      <c r="I1965">
        <v>37937247</v>
      </c>
      <c r="J1965" t="s">
        <v>248</v>
      </c>
      <c r="K1965" t="s">
        <v>272</v>
      </c>
      <c r="L1965" t="str">
        <f>VLOOKUP(K1965,[1]контракти!$G$2:$H$347,2,FALSE)</f>
        <v>Амбулаторія загальної практики - сімейної медицини №5</v>
      </c>
      <c r="M1965" t="s">
        <v>28</v>
      </c>
      <c r="N1965" t="s">
        <v>23</v>
      </c>
      <c r="O1965" t="s">
        <v>275</v>
      </c>
      <c r="P1965" t="s">
        <v>23</v>
      </c>
      <c r="Q1965" t="s">
        <v>30</v>
      </c>
      <c r="R1965">
        <v>17</v>
      </c>
    </row>
    <row r="1966" spans="1:18" x14ac:dyDescent="0.25">
      <c r="A1966" s="1">
        <v>43773</v>
      </c>
      <c r="B1966" t="s">
        <v>17</v>
      </c>
      <c r="C1966" t="s">
        <v>18</v>
      </c>
      <c r="D1966" t="s">
        <v>246</v>
      </c>
      <c r="E1966" t="s">
        <v>20</v>
      </c>
      <c r="F1966">
        <v>1411700000</v>
      </c>
      <c r="G1966" t="s">
        <v>24</v>
      </c>
      <c r="H1966" t="s">
        <v>247</v>
      </c>
      <c r="I1966">
        <v>37937247</v>
      </c>
      <c r="J1966" t="s">
        <v>248</v>
      </c>
      <c r="K1966" t="s">
        <v>276</v>
      </c>
      <c r="L1966" t="str">
        <f>VLOOKUP(K1966,[1]контракти!$G$2:$H$347,2,FALSE)</f>
        <v>Амбулаторія загальної практики - сімейної медицини №8</v>
      </c>
      <c r="M1966" t="s">
        <v>28</v>
      </c>
      <c r="N1966" t="s">
        <v>22</v>
      </c>
      <c r="O1966" t="s">
        <v>277</v>
      </c>
      <c r="P1966" t="s">
        <v>22</v>
      </c>
      <c r="Q1966" t="s">
        <v>30</v>
      </c>
      <c r="R1966">
        <v>107</v>
      </c>
    </row>
    <row r="1967" spans="1:18" x14ac:dyDescent="0.25">
      <c r="A1967" s="1">
        <v>43773</v>
      </c>
      <c r="B1967" t="s">
        <v>17</v>
      </c>
      <c r="C1967" t="s">
        <v>18</v>
      </c>
      <c r="D1967" t="s">
        <v>246</v>
      </c>
      <c r="E1967" t="s">
        <v>20</v>
      </c>
      <c r="F1967">
        <v>1411700000</v>
      </c>
      <c r="G1967" t="s">
        <v>24</v>
      </c>
      <c r="H1967" t="s">
        <v>247</v>
      </c>
      <c r="I1967">
        <v>37937247</v>
      </c>
      <c r="J1967" t="s">
        <v>248</v>
      </c>
      <c r="K1967" t="s">
        <v>276</v>
      </c>
      <c r="L1967" t="str">
        <f>VLOOKUP(K1967,[1]контракти!$G$2:$H$347,2,FALSE)</f>
        <v>Амбулаторія загальної практики - сімейної медицини №8</v>
      </c>
      <c r="M1967" t="s">
        <v>28</v>
      </c>
      <c r="N1967" t="s">
        <v>22</v>
      </c>
      <c r="O1967" t="s">
        <v>277</v>
      </c>
      <c r="P1967" t="s">
        <v>23</v>
      </c>
      <c r="Q1967" t="s">
        <v>30</v>
      </c>
      <c r="R1967">
        <v>114</v>
      </c>
    </row>
    <row r="1968" spans="1:18" x14ac:dyDescent="0.25">
      <c r="A1968" s="1">
        <v>43773</v>
      </c>
      <c r="B1968" t="s">
        <v>17</v>
      </c>
      <c r="C1968" t="s">
        <v>18</v>
      </c>
      <c r="D1968" t="s">
        <v>923</v>
      </c>
      <c r="E1968" t="s">
        <v>38</v>
      </c>
      <c r="F1968">
        <v>1411745300</v>
      </c>
      <c r="G1968" t="s">
        <v>24</v>
      </c>
      <c r="H1968" t="s">
        <v>247</v>
      </c>
      <c r="I1968">
        <v>37937247</v>
      </c>
      <c r="J1968" t="s">
        <v>248</v>
      </c>
      <c r="K1968" t="s">
        <v>924</v>
      </c>
      <c r="L1968" t="str">
        <f>VLOOKUP(K1968,[1]контракти!$G$2:$H$347,2,FALSE)</f>
        <v>Амбулаторія загальної практики - сімейної медицини №6</v>
      </c>
      <c r="M1968" t="s">
        <v>28</v>
      </c>
      <c r="N1968" t="s">
        <v>22</v>
      </c>
      <c r="O1968" t="s">
        <v>925</v>
      </c>
      <c r="P1968" t="s">
        <v>22</v>
      </c>
      <c r="Q1968" t="s">
        <v>30</v>
      </c>
      <c r="R1968">
        <v>84</v>
      </c>
    </row>
    <row r="1969" spans="1:18" x14ac:dyDescent="0.25">
      <c r="A1969" s="1">
        <v>43773</v>
      </c>
      <c r="B1969" t="s">
        <v>17</v>
      </c>
      <c r="C1969" t="s">
        <v>18</v>
      </c>
      <c r="D1969" t="s">
        <v>923</v>
      </c>
      <c r="E1969" t="s">
        <v>38</v>
      </c>
      <c r="F1969">
        <v>1411745300</v>
      </c>
      <c r="G1969" t="s">
        <v>24</v>
      </c>
      <c r="H1969" t="s">
        <v>247</v>
      </c>
      <c r="I1969">
        <v>37937247</v>
      </c>
      <c r="J1969" t="s">
        <v>248</v>
      </c>
      <c r="K1969" t="s">
        <v>924</v>
      </c>
      <c r="L1969" t="str">
        <f>VLOOKUP(K1969,[1]контракти!$G$2:$H$347,2,FALSE)</f>
        <v>Амбулаторія загальної практики - сімейної медицини №6</v>
      </c>
      <c r="M1969" t="s">
        <v>28</v>
      </c>
      <c r="N1969" t="s">
        <v>22</v>
      </c>
      <c r="O1969" t="s">
        <v>925</v>
      </c>
      <c r="P1969" t="s">
        <v>23</v>
      </c>
      <c r="Q1969" t="s">
        <v>30</v>
      </c>
      <c r="R1969">
        <v>103</v>
      </c>
    </row>
    <row r="1970" spans="1:18" x14ac:dyDescent="0.25">
      <c r="A1970" s="1">
        <v>43773</v>
      </c>
      <c r="B1970" t="s">
        <v>17</v>
      </c>
      <c r="C1970" t="s">
        <v>18</v>
      </c>
      <c r="D1970" t="s">
        <v>923</v>
      </c>
      <c r="E1970" t="s">
        <v>38</v>
      </c>
      <c r="F1970">
        <v>1411745300</v>
      </c>
      <c r="G1970" t="s">
        <v>24</v>
      </c>
      <c r="H1970" t="s">
        <v>247</v>
      </c>
      <c r="I1970">
        <v>37937247</v>
      </c>
      <c r="J1970" t="s">
        <v>248</v>
      </c>
      <c r="K1970" t="s">
        <v>924</v>
      </c>
      <c r="L1970" t="str">
        <f>VLOOKUP(K1970,[1]контракти!$G$2:$H$347,2,FALSE)</f>
        <v>Амбулаторія загальної практики - сімейної медицини №6</v>
      </c>
      <c r="M1970" t="s">
        <v>28</v>
      </c>
      <c r="N1970" t="s">
        <v>23</v>
      </c>
      <c r="O1970" t="s">
        <v>275</v>
      </c>
      <c r="P1970" t="s">
        <v>22</v>
      </c>
      <c r="Q1970" t="s">
        <v>30</v>
      </c>
      <c r="R1970">
        <v>175</v>
      </c>
    </row>
    <row r="1971" spans="1:18" x14ac:dyDescent="0.25">
      <c r="A1971" s="1">
        <v>43773</v>
      </c>
      <c r="B1971" t="s">
        <v>17</v>
      </c>
      <c r="C1971" t="s">
        <v>18</v>
      </c>
      <c r="D1971" t="s">
        <v>923</v>
      </c>
      <c r="E1971" t="s">
        <v>38</v>
      </c>
      <c r="F1971">
        <v>1411745300</v>
      </c>
      <c r="G1971" t="s">
        <v>24</v>
      </c>
      <c r="H1971" t="s">
        <v>247</v>
      </c>
      <c r="I1971">
        <v>37937247</v>
      </c>
      <c r="J1971" t="s">
        <v>248</v>
      </c>
      <c r="K1971" t="s">
        <v>924</v>
      </c>
      <c r="L1971" t="str">
        <f>VLOOKUP(K1971,[1]контракти!$G$2:$H$347,2,FALSE)</f>
        <v>Амбулаторія загальної практики - сімейної медицини №6</v>
      </c>
      <c r="M1971" t="s">
        <v>28</v>
      </c>
      <c r="N1971" t="s">
        <v>23</v>
      </c>
      <c r="O1971" t="s">
        <v>275</v>
      </c>
      <c r="P1971" t="s">
        <v>23</v>
      </c>
      <c r="Q1971" t="s">
        <v>30</v>
      </c>
      <c r="R1971">
        <v>167</v>
      </c>
    </row>
    <row r="1972" spans="1:18" x14ac:dyDescent="0.25">
      <c r="A1972" s="1">
        <v>43773</v>
      </c>
      <c r="B1972" t="s">
        <v>17</v>
      </c>
      <c r="C1972" t="s">
        <v>18</v>
      </c>
      <c r="D1972" t="s">
        <v>382</v>
      </c>
      <c r="E1972" t="s">
        <v>20</v>
      </c>
      <c r="F1972">
        <v>1412900000</v>
      </c>
      <c r="G1972" t="s">
        <v>24</v>
      </c>
      <c r="H1972" t="s">
        <v>386</v>
      </c>
      <c r="I1972">
        <v>37944296</v>
      </c>
      <c r="J1972" t="s">
        <v>387</v>
      </c>
      <c r="K1972" t="s">
        <v>388</v>
      </c>
      <c r="L1972" t="str">
        <f>VLOOKUP(K1972,[1]контракти!$G$2:$H$347,2,FALSE)</f>
        <v>Амбулаторія № 3, КНП "ЦПМСД №2" Краматорської міської ради</v>
      </c>
      <c r="M1972" t="s">
        <v>28</v>
      </c>
      <c r="N1972" t="s">
        <v>22</v>
      </c>
      <c r="O1972" t="s">
        <v>390</v>
      </c>
      <c r="P1972" t="s">
        <v>22</v>
      </c>
      <c r="Q1972" t="s">
        <v>32</v>
      </c>
      <c r="R1972">
        <v>2</v>
      </c>
    </row>
    <row r="1973" spans="1:18" x14ac:dyDescent="0.25">
      <c r="A1973" s="1">
        <v>43773</v>
      </c>
      <c r="B1973" t="s">
        <v>17</v>
      </c>
      <c r="C1973" t="s">
        <v>18</v>
      </c>
      <c r="D1973" t="s">
        <v>382</v>
      </c>
      <c r="E1973" t="s">
        <v>20</v>
      </c>
      <c r="F1973">
        <v>1412900000</v>
      </c>
      <c r="G1973" t="s">
        <v>24</v>
      </c>
      <c r="H1973" t="s">
        <v>386</v>
      </c>
      <c r="I1973">
        <v>37944296</v>
      </c>
      <c r="J1973" t="s">
        <v>387</v>
      </c>
      <c r="K1973" t="s">
        <v>388</v>
      </c>
      <c r="L1973" t="str">
        <f>VLOOKUP(K1973,[1]контракти!$G$2:$H$347,2,FALSE)</f>
        <v>Амбулаторія № 3, КНП "ЦПМСД №2" Краматорської міської ради</v>
      </c>
      <c r="M1973" t="s">
        <v>28</v>
      </c>
      <c r="N1973" t="s">
        <v>22</v>
      </c>
      <c r="O1973" t="s">
        <v>390</v>
      </c>
      <c r="P1973" t="s">
        <v>23</v>
      </c>
      <c r="Q1973" t="s">
        <v>32</v>
      </c>
      <c r="R1973">
        <v>2</v>
      </c>
    </row>
    <row r="1974" spans="1:18" x14ac:dyDescent="0.25">
      <c r="A1974" s="1">
        <v>43773</v>
      </c>
      <c r="B1974" t="s">
        <v>17</v>
      </c>
      <c r="C1974" t="s">
        <v>18</v>
      </c>
      <c r="D1974" t="s">
        <v>382</v>
      </c>
      <c r="E1974" t="s">
        <v>20</v>
      </c>
      <c r="F1974">
        <v>1412900000</v>
      </c>
      <c r="G1974" t="s">
        <v>24</v>
      </c>
      <c r="H1974" t="s">
        <v>386</v>
      </c>
      <c r="I1974">
        <v>37944296</v>
      </c>
      <c r="J1974" t="s">
        <v>387</v>
      </c>
      <c r="K1974" t="s">
        <v>388</v>
      </c>
      <c r="L1974" t="str">
        <f>VLOOKUP(K1974,[1]контракти!$G$2:$H$347,2,FALSE)</f>
        <v>Амбулаторія № 3, КНП "ЦПМСД №2" Краматорської міської ради</v>
      </c>
      <c r="M1974" t="s">
        <v>28</v>
      </c>
      <c r="N1974" t="s">
        <v>22</v>
      </c>
      <c r="O1974" t="s">
        <v>394</v>
      </c>
      <c r="P1974" t="s">
        <v>22</v>
      </c>
      <c r="Q1974" t="s">
        <v>32</v>
      </c>
      <c r="R1974">
        <v>2</v>
      </c>
    </row>
    <row r="1975" spans="1:18" x14ac:dyDescent="0.25">
      <c r="A1975" s="1">
        <v>43773</v>
      </c>
      <c r="B1975" t="s">
        <v>17</v>
      </c>
      <c r="C1975" t="s">
        <v>18</v>
      </c>
      <c r="D1975" t="s">
        <v>382</v>
      </c>
      <c r="E1975" t="s">
        <v>20</v>
      </c>
      <c r="F1975">
        <v>1412900000</v>
      </c>
      <c r="G1975" t="s">
        <v>24</v>
      </c>
      <c r="H1975" t="s">
        <v>386</v>
      </c>
      <c r="I1975">
        <v>37944296</v>
      </c>
      <c r="J1975" t="s">
        <v>387</v>
      </c>
      <c r="K1975" t="s">
        <v>412</v>
      </c>
      <c r="L1975" t="str">
        <f>VLOOKUP(K1975,[1]контракти!$G$2:$H$347,2,FALSE)</f>
        <v>Амбулаторія № 5, КНП "ЦПМСД №2" Краматорської міської ради</v>
      </c>
      <c r="M1975" t="s">
        <v>62</v>
      </c>
      <c r="N1975" t="s">
        <v>22</v>
      </c>
      <c r="O1975" t="s">
        <v>413</v>
      </c>
      <c r="P1975" t="s">
        <v>22</v>
      </c>
      <c r="Q1975" t="s">
        <v>32</v>
      </c>
      <c r="R1975">
        <v>157</v>
      </c>
    </row>
    <row r="1976" spans="1:18" x14ac:dyDescent="0.25">
      <c r="A1976" s="1">
        <v>43773</v>
      </c>
      <c r="B1976" t="s">
        <v>17</v>
      </c>
      <c r="C1976" t="s">
        <v>18</v>
      </c>
      <c r="D1976" t="s">
        <v>382</v>
      </c>
      <c r="E1976" t="s">
        <v>20</v>
      </c>
      <c r="F1976">
        <v>1412900000</v>
      </c>
      <c r="G1976" t="s">
        <v>24</v>
      </c>
      <c r="H1976" t="s">
        <v>386</v>
      </c>
      <c r="I1976">
        <v>37944296</v>
      </c>
      <c r="J1976" t="s">
        <v>387</v>
      </c>
      <c r="K1976" t="s">
        <v>412</v>
      </c>
      <c r="L1976" t="str">
        <f>VLOOKUP(K1976,[1]контракти!$G$2:$H$347,2,FALSE)</f>
        <v>Амбулаторія № 5, КНП "ЦПМСД №2" Краматорської міської ради</v>
      </c>
      <c r="M1976" t="s">
        <v>62</v>
      </c>
      <c r="N1976" t="s">
        <v>22</v>
      </c>
      <c r="O1976" t="s">
        <v>413</v>
      </c>
      <c r="P1976" t="s">
        <v>23</v>
      </c>
      <c r="Q1976" t="s">
        <v>32</v>
      </c>
      <c r="R1976">
        <v>150</v>
      </c>
    </row>
    <row r="1977" spans="1:18" x14ac:dyDescent="0.25">
      <c r="A1977" s="1">
        <v>43773</v>
      </c>
      <c r="B1977" t="s">
        <v>17</v>
      </c>
      <c r="C1977" t="s">
        <v>18</v>
      </c>
      <c r="D1977" t="s">
        <v>382</v>
      </c>
      <c r="E1977" t="s">
        <v>20</v>
      </c>
      <c r="F1977">
        <v>1412900000</v>
      </c>
      <c r="G1977" t="s">
        <v>24</v>
      </c>
      <c r="H1977" t="s">
        <v>386</v>
      </c>
      <c r="I1977">
        <v>37944296</v>
      </c>
      <c r="J1977" t="s">
        <v>387</v>
      </c>
      <c r="K1977" t="s">
        <v>412</v>
      </c>
      <c r="L1977" t="str">
        <f>VLOOKUP(K1977,[1]контракти!$G$2:$H$347,2,FALSE)</f>
        <v>Амбулаторія № 5, КНП "ЦПМСД №2" Краматорської міської ради</v>
      </c>
      <c r="M1977" t="s">
        <v>62</v>
      </c>
      <c r="N1977" t="s">
        <v>22</v>
      </c>
      <c r="O1977" t="s">
        <v>414</v>
      </c>
      <c r="P1977" t="s">
        <v>22</v>
      </c>
      <c r="Q1977" t="s">
        <v>32</v>
      </c>
      <c r="R1977">
        <v>158</v>
      </c>
    </row>
    <row r="1978" spans="1:18" x14ac:dyDescent="0.25">
      <c r="A1978" s="1">
        <v>43773</v>
      </c>
      <c r="B1978" t="s">
        <v>17</v>
      </c>
      <c r="C1978" t="s">
        <v>18</v>
      </c>
      <c r="D1978" t="s">
        <v>382</v>
      </c>
      <c r="E1978" t="s">
        <v>20</v>
      </c>
      <c r="F1978">
        <v>1412900000</v>
      </c>
      <c r="G1978" t="s">
        <v>24</v>
      </c>
      <c r="H1978" t="s">
        <v>386</v>
      </c>
      <c r="I1978">
        <v>37944296</v>
      </c>
      <c r="J1978" t="s">
        <v>387</v>
      </c>
      <c r="K1978" t="s">
        <v>412</v>
      </c>
      <c r="L1978" t="str">
        <f>VLOOKUP(K1978,[1]контракти!$G$2:$H$347,2,FALSE)</f>
        <v>Амбулаторія № 5, КНП "ЦПМСД №2" Краматорської міської ради</v>
      </c>
      <c r="M1978" t="s">
        <v>62</v>
      </c>
      <c r="N1978" t="s">
        <v>22</v>
      </c>
      <c r="O1978" t="s">
        <v>414</v>
      </c>
      <c r="P1978" t="s">
        <v>23</v>
      </c>
      <c r="Q1978" t="s">
        <v>32</v>
      </c>
      <c r="R1978">
        <v>177</v>
      </c>
    </row>
    <row r="1979" spans="1:18" x14ac:dyDescent="0.25">
      <c r="A1979" s="1">
        <v>43773</v>
      </c>
      <c r="B1979" t="s">
        <v>17</v>
      </c>
      <c r="C1979" t="s">
        <v>18</v>
      </c>
      <c r="D1979" t="s">
        <v>382</v>
      </c>
      <c r="E1979" t="s">
        <v>20</v>
      </c>
      <c r="F1979">
        <v>1412900000</v>
      </c>
      <c r="G1979" t="s">
        <v>24</v>
      </c>
      <c r="H1979" t="s">
        <v>386</v>
      </c>
      <c r="I1979">
        <v>37944296</v>
      </c>
      <c r="J1979" t="s">
        <v>387</v>
      </c>
      <c r="K1979" t="s">
        <v>412</v>
      </c>
      <c r="L1979" t="str">
        <f>VLOOKUP(K1979,[1]контракти!$G$2:$H$347,2,FALSE)</f>
        <v>Амбулаторія № 5, КНП "ЦПМСД №2" Краматорської міської ради</v>
      </c>
      <c r="M1979" t="s">
        <v>62</v>
      </c>
      <c r="N1979" t="s">
        <v>23</v>
      </c>
      <c r="O1979" t="s">
        <v>415</v>
      </c>
      <c r="P1979" t="s">
        <v>22</v>
      </c>
      <c r="Q1979" t="s">
        <v>32</v>
      </c>
      <c r="R1979">
        <v>164</v>
      </c>
    </row>
    <row r="1980" spans="1:18" x14ac:dyDescent="0.25">
      <c r="A1980" s="1">
        <v>43773</v>
      </c>
      <c r="B1980" t="s">
        <v>17</v>
      </c>
      <c r="C1980" t="s">
        <v>18</v>
      </c>
      <c r="D1980" t="s">
        <v>382</v>
      </c>
      <c r="E1980" t="s">
        <v>20</v>
      </c>
      <c r="F1980">
        <v>1412900000</v>
      </c>
      <c r="G1980" t="s">
        <v>24</v>
      </c>
      <c r="H1980" t="s">
        <v>386</v>
      </c>
      <c r="I1980">
        <v>37944296</v>
      </c>
      <c r="J1980" t="s">
        <v>387</v>
      </c>
      <c r="K1980" t="s">
        <v>412</v>
      </c>
      <c r="L1980" t="str">
        <f>VLOOKUP(K1980,[1]контракти!$G$2:$H$347,2,FALSE)</f>
        <v>Амбулаторія № 5, КНП "ЦПМСД №2" Краматорської міської ради</v>
      </c>
      <c r="M1980" t="s">
        <v>62</v>
      </c>
      <c r="N1980" t="s">
        <v>23</v>
      </c>
      <c r="O1980" t="s">
        <v>415</v>
      </c>
      <c r="P1980" t="s">
        <v>23</v>
      </c>
      <c r="Q1980" t="s">
        <v>32</v>
      </c>
      <c r="R1980">
        <v>181</v>
      </c>
    </row>
    <row r="1981" spans="1:18" x14ac:dyDescent="0.25">
      <c r="A1981" s="1">
        <v>43773</v>
      </c>
      <c r="B1981" t="s">
        <v>17</v>
      </c>
      <c r="C1981" t="s">
        <v>18</v>
      </c>
      <c r="D1981" t="s">
        <v>382</v>
      </c>
      <c r="E1981" t="s">
        <v>20</v>
      </c>
      <c r="F1981">
        <v>1412900000</v>
      </c>
      <c r="G1981" t="s">
        <v>24</v>
      </c>
      <c r="H1981" t="s">
        <v>386</v>
      </c>
      <c r="I1981">
        <v>37944296</v>
      </c>
      <c r="J1981" t="s">
        <v>387</v>
      </c>
      <c r="K1981" t="s">
        <v>412</v>
      </c>
      <c r="L1981" t="str">
        <f>VLOOKUP(K1981,[1]контракти!$G$2:$H$347,2,FALSE)</f>
        <v>Амбулаторія № 5, КНП "ЦПМСД №2" Краматорської міської ради</v>
      </c>
      <c r="M1981" t="s">
        <v>62</v>
      </c>
      <c r="N1981" t="s">
        <v>23</v>
      </c>
      <c r="O1981" t="s">
        <v>416</v>
      </c>
      <c r="P1981" t="s">
        <v>22</v>
      </c>
      <c r="Q1981" t="s">
        <v>32</v>
      </c>
      <c r="R1981">
        <v>178</v>
      </c>
    </row>
    <row r="1982" spans="1:18" x14ac:dyDescent="0.25">
      <c r="A1982" s="1">
        <v>43773</v>
      </c>
      <c r="B1982" t="s">
        <v>17</v>
      </c>
      <c r="C1982" t="s">
        <v>18</v>
      </c>
      <c r="D1982" t="s">
        <v>382</v>
      </c>
      <c r="E1982" t="s">
        <v>20</v>
      </c>
      <c r="F1982">
        <v>1412900000</v>
      </c>
      <c r="G1982" t="s">
        <v>24</v>
      </c>
      <c r="H1982" t="s">
        <v>386</v>
      </c>
      <c r="I1982">
        <v>37944296</v>
      </c>
      <c r="J1982" t="s">
        <v>387</v>
      </c>
      <c r="K1982" t="s">
        <v>412</v>
      </c>
      <c r="L1982" t="str">
        <f>VLOOKUP(K1982,[1]контракти!$G$2:$H$347,2,FALSE)</f>
        <v>Амбулаторія № 5, КНП "ЦПМСД №2" Краматорської міської ради</v>
      </c>
      <c r="M1982" t="s">
        <v>62</v>
      </c>
      <c r="N1982" t="s">
        <v>23</v>
      </c>
      <c r="O1982" t="s">
        <v>416</v>
      </c>
      <c r="P1982" t="s">
        <v>23</v>
      </c>
      <c r="Q1982" t="s">
        <v>32</v>
      </c>
      <c r="R1982">
        <v>176</v>
      </c>
    </row>
    <row r="1983" spans="1:18" x14ac:dyDescent="0.25">
      <c r="A1983" s="1">
        <v>43773</v>
      </c>
      <c r="B1983" t="s">
        <v>17</v>
      </c>
      <c r="C1983" t="s">
        <v>18</v>
      </c>
      <c r="D1983" t="s">
        <v>382</v>
      </c>
      <c r="E1983" t="s">
        <v>20</v>
      </c>
      <c r="F1983">
        <v>1412900000</v>
      </c>
      <c r="G1983" t="s">
        <v>24</v>
      </c>
      <c r="H1983" t="s">
        <v>386</v>
      </c>
      <c r="I1983">
        <v>37944296</v>
      </c>
      <c r="J1983" t="s">
        <v>387</v>
      </c>
      <c r="K1983" t="s">
        <v>412</v>
      </c>
      <c r="L1983" t="str">
        <f>VLOOKUP(K1983,[1]контракти!$G$2:$H$347,2,FALSE)</f>
        <v>Амбулаторія № 5, КНП "ЦПМСД №2" Краматорської міської ради</v>
      </c>
      <c r="M1983" t="s">
        <v>28</v>
      </c>
      <c r="N1983" t="s">
        <v>22</v>
      </c>
      <c r="O1983" t="s">
        <v>417</v>
      </c>
      <c r="P1983" t="s">
        <v>22</v>
      </c>
      <c r="Q1983" t="s">
        <v>32</v>
      </c>
      <c r="R1983">
        <v>153</v>
      </c>
    </row>
    <row r="1984" spans="1:18" x14ac:dyDescent="0.25">
      <c r="A1984" s="1">
        <v>43773</v>
      </c>
      <c r="B1984" t="s">
        <v>17</v>
      </c>
      <c r="C1984" t="s">
        <v>18</v>
      </c>
      <c r="D1984" t="s">
        <v>382</v>
      </c>
      <c r="E1984" t="s">
        <v>20</v>
      </c>
      <c r="F1984">
        <v>1412900000</v>
      </c>
      <c r="G1984" t="s">
        <v>24</v>
      </c>
      <c r="H1984" t="s">
        <v>386</v>
      </c>
      <c r="I1984">
        <v>37944296</v>
      </c>
      <c r="J1984" t="s">
        <v>387</v>
      </c>
      <c r="K1984" t="s">
        <v>412</v>
      </c>
      <c r="L1984" t="str">
        <f>VLOOKUP(K1984,[1]контракти!$G$2:$H$347,2,FALSE)</f>
        <v>Амбулаторія № 5, КНП "ЦПМСД №2" Краматорської міської ради</v>
      </c>
      <c r="M1984" t="s">
        <v>28</v>
      </c>
      <c r="N1984" t="s">
        <v>22</v>
      </c>
      <c r="O1984" t="s">
        <v>417</v>
      </c>
      <c r="P1984" t="s">
        <v>23</v>
      </c>
      <c r="Q1984" t="s">
        <v>32</v>
      </c>
      <c r="R1984">
        <v>129</v>
      </c>
    </row>
    <row r="1985" spans="1:18" x14ac:dyDescent="0.25">
      <c r="A1985" s="1">
        <v>43773</v>
      </c>
      <c r="B1985" t="s">
        <v>17</v>
      </c>
      <c r="C1985" t="s">
        <v>18</v>
      </c>
      <c r="D1985" t="s">
        <v>382</v>
      </c>
      <c r="E1985" t="s">
        <v>20</v>
      </c>
      <c r="F1985">
        <v>1412900000</v>
      </c>
      <c r="G1985" t="s">
        <v>24</v>
      </c>
      <c r="H1985" t="s">
        <v>386</v>
      </c>
      <c r="I1985">
        <v>37944296</v>
      </c>
      <c r="J1985" t="s">
        <v>387</v>
      </c>
      <c r="K1985" t="s">
        <v>412</v>
      </c>
      <c r="L1985" t="str">
        <f>VLOOKUP(K1985,[1]контракти!$G$2:$H$347,2,FALSE)</f>
        <v>Амбулаторія № 5, КНП "ЦПМСД №2" Краматорської міської ради</v>
      </c>
      <c r="M1985" t="s">
        <v>28</v>
      </c>
      <c r="N1985" t="s">
        <v>22</v>
      </c>
      <c r="O1985" t="s">
        <v>418</v>
      </c>
      <c r="P1985" t="s">
        <v>22</v>
      </c>
      <c r="Q1985" t="s">
        <v>32</v>
      </c>
      <c r="R1985">
        <v>191</v>
      </c>
    </row>
    <row r="1986" spans="1:18" x14ac:dyDescent="0.25">
      <c r="A1986" s="1">
        <v>43773</v>
      </c>
      <c r="B1986" t="s">
        <v>17</v>
      </c>
      <c r="C1986" t="s">
        <v>18</v>
      </c>
      <c r="D1986" t="s">
        <v>382</v>
      </c>
      <c r="E1986" t="s">
        <v>20</v>
      </c>
      <c r="F1986">
        <v>1412900000</v>
      </c>
      <c r="G1986" t="s">
        <v>24</v>
      </c>
      <c r="H1986" t="s">
        <v>386</v>
      </c>
      <c r="I1986">
        <v>37944296</v>
      </c>
      <c r="J1986" t="s">
        <v>387</v>
      </c>
      <c r="K1986" t="s">
        <v>412</v>
      </c>
      <c r="L1986" t="str">
        <f>VLOOKUP(K1986,[1]контракти!$G$2:$H$347,2,FALSE)</f>
        <v>Амбулаторія № 5, КНП "ЦПМСД №2" Краматорської міської ради</v>
      </c>
      <c r="M1986" t="s">
        <v>28</v>
      </c>
      <c r="N1986" t="s">
        <v>22</v>
      </c>
      <c r="O1986" t="s">
        <v>418</v>
      </c>
      <c r="P1986" t="s">
        <v>23</v>
      </c>
      <c r="Q1986" t="s">
        <v>32</v>
      </c>
      <c r="R1986">
        <v>208</v>
      </c>
    </row>
    <row r="1987" spans="1:18" x14ac:dyDescent="0.25">
      <c r="A1987" s="1">
        <v>43773</v>
      </c>
      <c r="B1987" t="s">
        <v>17</v>
      </c>
      <c r="C1987" t="s">
        <v>18</v>
      </c>
      <c r="D1987" t="s">
        <v>382</v>
      </c>
      <c r="E1987" t="s">
        <v>20</v>
      </c>
      <c r="F1987">
        <v>1412900000</v>
      </c>
      <c r="G1987" t="s">
        <v>24</v>
      </c>
      <c r="H1987" t="s">
        <v>386</v>
      </c>
      <c r="I1987">
        <v>37944296</v>
      </c>
      <c r="J1987" t="s">
        <v>387</v>
      </c>
      <c r="K1987" t="s">
        <v>412</v>
      </c>
      <c r="L1987" t="str">
        <f>VLOOKUP(K1987,[1]контракти!$G$2:$H$347,2,FALSE)</f>
        <v>Амбулаторія № 5, КНП "ЦПМСД №2" Краматорської міської ради</v>
      </c>
      <c r="M1987" t="s">
        <v>28</v>
      </c>
      <c r="N1987" t="s">
        <v>22</v>
      </c>
      <c r="O1987" t="s">
        <v>419</v>
      </c>
      <c r="P1987" t="s">
        <v>22</v>
      </c>
      <c r="Q1987" t="s">
        <v>32</v>
      </c>
      <c r="R1987">
        <v>157</v>
      </c>
    </row>
    <row r="1988" spans="1:18" x14ac:dyDescent="0.25">
      <c r="A1988" s="1">
        <v>43773</v>
      </c>
      <c r="B1988" t="s">
        <v>17</v>
      </c>
      <c r="C1988" t="s">
        <v>18</v>
      </c>
      <c r="D1988" t="s">
        <v>382</v>
      </c>
      <c r="E1988" t="s">
        <v>20</v>
      </c>
      <c r="F1988">
        <v>1412900000</v>
      </c>
      <c r="G1988" t="s">
        <v>24</v>
      </c>
      <c r="H1988" t="s">
        <v>386</v>
      </c>
      <c r="I1988">
        <v>37944296</v>
      </c>
      <c r="J1988" t="s">
        <v>387</v>
      </c>
      <c r="K1988" t="s">
        <v>412</v>
      </c>
      <c r="L1988" t="str">
        <f>VLOOKUP(K1988,[1]контракти!$G$2:$H$347,2,FALSE)</f>
        <v>Амбулаторія № 5, КНП "ЦПМСД №2" Краматорської міської ради</v>
      </c>
      <c r="M1988" t="s">
        <v>28</v>
      </c>
      <c r="N1988" t="s">
        <v>22</v>
      </c>
      <c r="O1988" t="s">
        <v>419</v>
      </c>
      <c r="P1988" t="s">
        <v>23</v>
      </c>
      <c r="Q1988" t="s">
        <v>32</v>
      </c>
      <c r="R1988">
        <v>177</v>
      </c>
    </row>
    <row r="1989" spans="1:18" x14ac:dyDescent="0.25">
      <c r="A1989" s="1">
        <v>43773</v>
      </c>
      <c r="B1989" t="s">
        <v>17</v>
      </c>
      <c r="C1989" t="s">
        <v>18</v>
      </c>
      <c r="D1989" t="s">
        <v>382</v>
      </c>
      <c r="E1989" t="s">
        <v>20</v>
      </c>
      <c r="F1989">
        <v>1412900000</v>
      </c>
      <c r="G1989" t="s">
        <v>24</v>
      </c>
      <c r="H1989" t="s">
        <v>386</v>
      </c>
      <c r="I1989">
        <v>37944296</v>
      </c>
      <c r="J1989" t="s">
        <v>387</v>
      </c>
      <c r="K1989" t="s">
        <v>420</v>
      </c>
      <c r="L1989" t="str">
        <f>VLOOKUP(K1989,[1]контракти!$G$2:$H$347,2,FALSE)</f>
        <v>Амбулаторія № 1, КНП "ЦПМСД №2" Краматорської міської ради</v>
      </c>
      <c r="M1989" t="s">
        <v>28</v>
      </c>
      <c r="N1989" t="s">
        <v>23</v>
      </c>
      <c r="O1989" t="s">
        <v>426</v>
      </c>
      <c r="P1989" t="s">
        <v>23</v>
      </c>
      <c r="Q1989" t="s">
        <v>32</v>
      </c>
      <c r="R1989">
        <v>1</v>
      </c>
    </row>
    <row r="1990" spans="1:18" x14ac:dyDescent="0.25">
      <c r="A1990" s="1">
        <v>43773</v>
      </c>
      <c r="B1990" t="s">
        <v>17</v>
      </c>
      <c r="C1990" t="s">
        <v>18</v>
      </c>
      <c r="D1990" t="s">
        <v>382</v>
      </c>
      <c r="E1990" t="s">
        <v>20</v>
      </c>
      <c r="F1990">
        <v>1412900000</v>
      </c>
      <c r="G1990" t="s">
        <v>24</v>
      </c>
      <c r="H1990" t="s">
        <v>386</v>
      </c>
      <c r="I1990">
        <v>37944296</v>
      </c>
      <c r="J1990" t="s">
        <v>387</v>
      </c>
      <c r="K1990" t="s">
        <v>458</v>
      </c>
      <c r="L1990" t="str">
        <f>VLOOKUP(K1990,[1]контракти!$G$2:$H$347,2,FALSE)</f>
        <v>Амбулаторія № 2, КНП "ЦПМСД №2" Краматорської міської ради</v>
      </c>
      <c r="M1990" t="s">
        <v>28</v>
      </c>
      <c r="N1990" t="s">
        <v>22</v>
      </c>
      <c r="O1990" t="s">
        <v>460</v>
      </c>
      <c r="P1990" t="s">
        <v>22</v>
      </c>
      <c r="Q1990" t="s">
        <v>32</v>
      </c>
      <c r="R1990">
        <v>3</v>
      </c>
    </row>
    <row r="1991" spans="1:18" x14ac:dyDescent="0.25">
      <c r="A1991" s="1">
        <v>43773</v>
      </c>
      <c r="B1991" t="s">
        <v>17</v>
      </c>
      <c r="C1991" t="s">
        <v>18</v>
      </c>
      <c r="D1991" t="s">
        <v>382</v>
      </c>
      <c r="E1991" t="s">
        <v>20</v>
      </c>
      <c r="F1991">
        <v>1412900000</v>
      </c>
      <c r="G1991" t="s">
        <v>24</v>
      </c>
      <c r="H1991" t="s">
        <v>386</v>
      </c>
      <c r="I1991">
        <v>37944296</v>
      </c>
      <c r="J1991" t="s">
        <v>387</v>
      </c>
      <c r="K1991" t="s">
        <v>458</v>
      </c>
      <c r="L1991" t="str">
        <f>VLOOKUP(K1991,[1]контракти!$G$2:$H$347,2,FALSE)</f>
        <v>Амбулаторія № 2, КНП "ЦПМСД №2" Краматорської міської ради</v>
      </c>
      <c r="M1991" t="s">
        <v>28</v>
      </c>
      <c r="N1991" t="s">
        <v>22</v>
      </c>
      <c r="O1991" t="s">
        <v>460</v>
      </c>
      <c r="P1991" t="s">
        <v>23</v>
      </c>
      <c r="Q1991" t="s">
        <v>32</v>
      </c>
      <c r="R1991">
        <v>3</v>
      </c>
    </row>
    <row r="1992" spans="1:18" x14ac:dyDescent="0.25">
      <c r="A1992" s="1">
        <v>43773</v>
      </c>
      <c r="B1992" t="s">
        <v>17</v>
      </c>
      <c r="C1992" t="s">
        <v>18</v>
      </c>
      <c r="D1992" t="s">
        <v>382</v>
      </c>
      <c r="E1992" t="s">
        <v>20</v>
      </c>
      <c r="F1992">
        <v>1412900000</v>
      </c>
      <c r="G1992" t="s">
        <v>24</v>
      </c>
      <c r="H1992" t="s">
        <v>386</v>
      </c>
      <c r="I1992">
        <v>37944296</v>
      </c>
      <c r="J1992" t="s">
        <v>387</v>
      </c>
      <c r="K1992" t="s">
        <v>458</v>
      </c>
      <c r="L1992" t="str">
        <f>VLOOKUP(K1992,[1]контракти!$G$2:$H$347,2,FALSE)</f>
        <v>Амбулаторія № 2, КНП "ЦПМСД №2" Краматорської міської ради</v>
      </c>
      <c r="M1992" t="s">
        <v>28</v>
      </c>
      <c r="N1992" t="s">
        <v>22</v>
      </c>
      <c r="O1992" t="s">
        <v>462</v>
      </c>
      <c r="P1992" t="s">
        <v>22</v>
      </c>
      <c r="Q1992" t="s">
        <v>32</v>
      </c>
      <c r="R1992">
        <v>1</v>
      </c>
    </row>
    <row r="1993" spans="1:18" x14ac:dyDescent="0.25">
      <c r="A1993" s="1">
        <v>43773</v>
      </c>
      <c r="B1993" t="s">
        <v>17</v>
      </c>
      <c r="C1993" t="s">
        <v>18</v>
      </c>
      <c r="D1993" t="s">
        <v>382</v>
      </c>
      <c r="E1993" t="s">
        <v>20</v>
      </c>
      <c r="F1993">
        <v>1412900000</v>
      </c>
      <c r="G1993" t="s">
        <v>24</v>
      </c>
      <c r="H1993" t="s">
        <v>386</v>
      </c>
      <c r="I1993">
        <v>37944296</v>
      </c>
      <c r="J1993" t="s">
        <v>387</v>
      </c>
      <c r="K1993" t="s">
        <v>458</v>
      </c>
      <c r="L1993" t="str">
        <f>VLOOKUP(K1993,[1]контракти!$G$2:$H$347,2,FALSE)</f>
        <v>Амбулаторія № 2, КНП "ЦПМСД №2" Краматорської міської ради</v>
      </c>
      <c r="M1993" t="s">
        <v>28</v>
      </c>
      <c r="N1993" t="s">
        <v>23</v>
      </c>
      <c r="O1993" t="s">
        <v>464</v>
      </c>
      <c r="P1993" t="s">
        <v>23</v>
      </c>
      <c r="Q1993" t="s">
        <v>32</v>
      </c>
      <c r="R1993">
        <v>1</v>
      </c>
    </row>
    <row r="1994" spans="1:18" x14ac:dyDescent="0.25">
      <c r="A1994" s="1">
        <v>43773</v>
      </c>
      <c r="B1994" t="s">
        <v>17</v>
      </c>
      <c r="C1994" t="s">
        <v>18</v>
      </c>
      <c r="D1994" t="s">
        <v>382</v>
      </c>
      <c r="E1994" t="s">
        <v>20</v>
      </c>
      <c r="F1994">
        <v>1412900000</v>
      </c>
      <c r="G1994" t="s">
        <v>24</v>
      </c>
      <c r="H1994" t="s">
        <v>386</v>
      </c>
      <c r="I1994">
        <v>37944296</v>
      </c>
      <c r="J1994" t="s">
        <v>387</v>
      </c>
      <c r="K1994" t="s">
        <v>482</v>
      </c>
      <c r="L1994" t="str">
        <f>VLOOKUP(K1994,[1]контракти!$G$2:$H$347,2,FALSE)</f>
        <v>Амбулаторія № 6, КНП "ЦПМСД №2" Краматорської міської ради</v>
      </c>
      <c r="M1994" t="s">
        <v>62</v>
      </c>
      <c r="N1994" t="s">
        <v>22</v>
      </c>
      <c r="O1994" t="s">
        <v>483</v>
      </c>
      <c r="P1994" t="s">
        <v>22</v>
      </c>
      <c r="Q1994" t="s">
        <v>32</v>
      </c>
      <c r="R1994">
        <v>143</v>
      </c>
    </row>
    <row r="1995" spans="1:18" x14ac:dyDescent="0.25">
      <c r="A1995" s="1">
        <v>43773</v>
      </c>
      <c r="B1995" t="s">
        <v>17</v>
      </c>
      <c r="C1995" t="s">
        <v>18</v>
      </c>
      <c r="D1995" t="s">
        <v>382</v>
      </c>
      <c r="E1995" t="s">
        <v>20</v>
      </c>
      <c r="F1995">
        <v>1412900000</v>
      </c>
      <c r="G1995" t="s">
        <v>24</v>
      </c>
      <c r="H1995" t="s">
        <v>386</v>
      </c>
      <c r="I1995">
        <v>37944296</v>
      </c>
      <c r="J1995" t="s">
        <v>387</v>
      </c>
      <c r="K1995" t="s">
        <v>482</v>
      </c>
      <c r="L1995" t="str">
        <f>VLOOKUP(K1995,[1]контракти!$G$2:$H$347,2,FALSE)</f>
        <v>Амбулаторія № 6, КНП "ЦПМСД №2" Краматорської міської ради</v>
      </c>
      <c r="M1995" t="s">
        <v>62</v>
      </c>
      <c r="N1995" t="s">
        <v>22</v>
      </c>
      <c r="O1995" t="s">
        <v>483</v>
      </c>
      <c r="P1995" t="s">
        <v>23</v>
      </c>
      <c r="Q1995" t="s">
        <v>32</v>
      </c>
      <c r="R1995">
        <v>137</v>
      </c>
    </row>
    <row r="1996" spans="1:18" x14ac:dyDescent="0.25">
      <c r="A1996" s="1">
        <v>43773</v>
      </c>
      <c r="B1996" t="s">
        <v>17</v>
      </c>
      <c r="C1996" t="s">
        <v>18</v>
      </c>
      <c r="D1996" t="s">
        <v>382</v>
      </c>
      <c r="E1996" t="s">
        <v>20</v>
      </c>
      <c r="F1996">
        <v>1412900000</v>
      </c>
      <c r="G1996" t="s">
        <v>24</v>
      </c>
      <c r="H1996" t="s">
        <v>386</v>
      </c>
      <c r="I1996">
        <v>37944296</v>
      </c>
      <c r="J1996" t="s">
        <v>387</v>
      </c>
      <c r="K1996" t="s">
        <v>482</v>
      </c>
      <c r="L1996" t="str">
        <f>VLOOKUP(K1996,[1]контракти!$G$2:$H$347,2,FALSE)</f>
        <v>Амбулаторія № 6, КНП "ЦПМСД №2" Краматорської міської ради</v>
      </c>
      <c r="M1996" t="s">
        <v>62</v>
      </c>
      <c r="N1996" t="s">
        <v>22</v>
      </c>
      <c r="O1996" t="s">
        <v>484</v>
      </c>
      <c r="P1996" t="s">
        <v>22</v>
      </c>
      <c r="Q1996" t="s">
        <v>32</v>
      </c>
      <c r="R1996">
        <v>144</v>
      </c>
    </row>
    <row r="1997" spans="1:18" x14ac:dyDescent="0.25">
      <c r="A1997" s="1">
        <v>43773</v>
      </c>
      <c r="B1997" t="s">
        <v>17</v>
      </c>
      <c r="C1997" t="s">
        <v>18</v>
      </c>
      <c r="D1997" t="s">
        <v>382</v>
      </c>
      <c r="E1997" t="s">
        <v>20</v>
      </c>
      <c r="F1997">
        <v>1412900000</v>
      </c>
      <c r="G1997" t="s">
        <v>24</v>
      </c>
      <c r="H1997" t="s">
        <v>386</v>
      </c>
      <c r="I1997">
        <v>37944296</v>
      </c>
      <c r="J1997" t="s">
        <v>387</v>
      </c>
      <c r="K1997" t="s">
        <v>482</v>
      </c>
      <c r="L1997" t="str">
        <f>VLOOKUP(K1997,[1]контракти!$G$2:$H$347,2,FALSE)</f>
        <v>Амбулаторія № 6, КНП "ЦПМСД №2" Краматорської міської ради</v>
      </c>
      <c r="M1997" t="s">
        <v>62</v>
      </c>
      <c r="N1997" t="s">
        <v>22</v>
      </c>
      <c r="O1997" t="s">
        <v>484</v>
      </c>
      <c r="P1997" t="s">
        <v>23</v>
      </c>
      <c r="Q1997" t="s">
        <v>32</v>
      </c>
      <c r="R1997">
        <v>154</v>
      </c>
    </row>
    <row r="1998" spans="1:18" x14ac:dyDescent="0.25">
      <c r="A1998" s="1">
        <v>43773</v>
      </c>
      <c r="B1998" t="s">
        <v>17</v>
      </c>
      <c r="C1998" t="s">
        <v>18</v>
      </c>
      <c r="D1998" t="s">
        <v>382</v>
      </c>
      <c r="E1998" t="s">
        <v>20</v>
      </c>
      <c r="F1998">
        <v>1412900000</v>
      </c>
      <c r="G1998" t="s">
        <v>24</v>
      </c>
      <c r="H1998" t="s">
        <v>386</v>
      </c>
      <c r="I1998">
        <v>37944296</v>
      </c>
      <c r="J1998" t="s">
        <v>387</v>
      </c>
      <c r="K1998" t="s">
        <v>482</v>
      </c>
      <c r="L1998" t="str">
        <f>VLOOKUP(K1998,[1]контракти!$G$2:$H$347,2,FALSE)</f>
        <v>Амбулаторія № 6, КНП "ЦПМСД №2" Краматорської міської ради</v>
      </c>
      <c r="M1998" t="s">
        <v>62</v>
      </c>
      <c r="N1998" t="s">
        <v>22</v>
      </c>
      <c r="O1998" t="s">
        <v>485</v>
      </c>
      <c r="P1998" t="s">
        <v>22</v>
      </c>
      <c r="Q1998" t="s">
        <v>32</v>
      </c>
      <c r="R1998">
        <v>132</v>
      </c>
    </row>
    <row r="1999" spans="1:18" x14ac:dyDescent="0.25">
      <c r="A1999" s="1">
        <v>43773</v>
      </c>
      <c r="B1999" t="s">
        <v>17</v>
      </c>
      <c r="C1999" t="s">
        <v>18</v>
      </c>
      <c r="D1999" t="s">
        <v>382</v>
      </c>
      <c r="E1999" t="s">
        <v>20</v>
      </c>
      <c r="F1999">
        <v>1412900000</v>
      </c>
      <c r="G1999" t="s">
        <v>24</v>
      </c>
      <c r="H1999" t="s">
        <v>386</v>
      </c>
      <c r="I1999">
        <v>37944296</v>
      </c>
      <c r="J1999" t="s">
        <v>387</v>
      </c>
      <c r="K1999" t="s">
        <v>482</v>
      </c>
      <c r="L1999" t="str">
        <f>VLOOKUP(K1999,[1]контракти!$G$2:$H$347,2,FALSE)</f>
        <v>Амбулаторія № 6, КНП "ЦПМСД №2" Краматорської міської ради</v>
      </c>
      <c r="M1999" t="s">
        <v>62</v>
      </c>
      <c r="N1999" t="s">
        <v>22</v>
      </c>
      <c r="O1999" t="s">
        <v>485</v>
      </c>
      <c r="P1999" t="s">
        <v>23</v>
      </c>
      <c r="Q1999" t="s">
        <v>32</v>
      </c>
      <c r="R1999">
        <v>109</v>
      </c>
    </row>
    <row r="2000" spans="1:18" x14ac:dyDescent="0.25">
      <c r="A2000" s="1">
        <v>43773</v>
      </c>
      <c r="B2000" t="s">
        <v>17</v>
      </c>
      <c r="C2000" t="s">
        <v>18</v>
      </c>
      <c r="D2000" t="s">
        <v>382</v>
      </c>
      <c r="E2000" t="s">
        <v>20</v>
      </c>
      <c r="F2000">
        <v>1412900000</v>
      </c>
      <c r="G2000" t="s">
        <v>24</v>
      </c>
      <c r="H2000" t="s">
        <v>386</v>
      </c>
      <c r="I2000">
        <v>37944296</v>
      </c>
      <c r="J2000" t="s">
        <v>387</v>
      </c>
      <c r="K2000" t="s">
        <v>482</v>
      </c>
      <c r="L2000" t="str">
        <f>VLOOKUP(K2000,[1]контракти!$G$2:$H$347,2,FALSE)</f>
        <v>Амбулаторія № 6, КНП "ЦПМСД №2" Краматорської міської ради</v>
      </c>
      <c r="M2000" t="s">
        <v>62</v>
      </c>
      <c r="N2000" t="s">
        <v>22</v>
      </c>
      <c r="O2000" t="s">
        <v>486</v>
      </c>
      <c r="P2000" t="s">
        <v>22</v>
      </c>
      <c r="Q2000" t="s">
        <v>32</v>
      </c>
      <c r="R2000">
        <v>93</v>
      </c>
    </row>
    <row r="2001" spans="1:18" x14ac:dyDescent="0.25">
      <c r="A2001" s="1">
        <v>43773</v>
      </c>
      <c r="B2001" t="s">
        <v>17</v>
      </c>
      <c r="C2001" t="s">
        <v>18</v>
      </c>
      <c r="D2001" t="s">
        <v>382</v>
      </c>
      <c r="E2001" t="s">
        <v>20</v>
      </c>
      <c r="F2001">
        <v>1412900000</v>
      </c>
      <c r="G2001" t="s">
        <v>24</v>
      </c>
      <c r="H2001" t="s">
        <v>386</v>
      </c>
      <c r="I2001">
        <v>37944296</v>
      </c>
      <c r="J2001" t="s">
        <v>387</v>
      </c>
      <c r="K2001" t="s">
        <v>482</v>
      </c>
      <c r="L2001" t="str">
        <f>VLOOKUP(K2001,[1]контракти!$G$2:$H$347,2,FALSE)</f>
        <v>Амбулаторія № 6, КНП "ЦПМСД №2" Краматорської міської ради</v>
      </c>
      <c r="M2001" t="s">
        <v>62</v>
      </c>
      <c r="N2001" t="s">
        <v>22</v>
      </c>
      <c r="O2001" t="s">
        <v>486</v>
      </c>
      <c r="P2001" t="s">
        <v>23</v>
      </c>
      <c r="Q2001" t="s">
        <v>32</v>
      </c>
      <c r="R2001">
        <v>96</v>
      </c>
    </row>
    <row r="2002" spans="1:18" x14ac:dyDescent="0.25">
      <c r="A2002" s="1">
        <v>43773</v>
      </c>
      <c r="B2002" t="s">
        <v>17</v>
      </c>
      <c r="C2002" t="s">
        <v>18</v>
      </c>
      <c r="D2002" t="s">
        <v>382</v>
      </c>
      <c r="E2002" t="s">
        <v>20</v>
      </c>
      <c r="F2002">
        <v>1412900000</v>
      </c>
      <c r="G2002" t="s">
        <v>24</v>
      </c>
      <c r="H2002" t="s">
        <v>386</v>
      </c>
      <c r="I2002">
        <v>37944296</v>
      </c>
      <c r="J2002" t="s">
        <v>387</v>
      </c>
      <c r="K2002" t="s">
        <v>482</v>
      </c>
      <c r="L2002" t="str">
        <f>VLOOKUP(K2002,[1]контракти!$G$2:$H$347,2,FALSE)</f>
        <v>Амбулаторія № 6, КНП "ЦПМСД №2" Краматорської міської ради</v>
      </c>
      <c r="M2002" t="s">
        <v>62</v>
      </c>
      <c r="N2002" t="s">
        <v>22</v>
      </c>
      <c r="O2002" t="s">
        <v>487</v>
      </c>
      <c r="P2002" t="s">
        <v>22</v>
      </c>
      <c r="Q2002" t="s">
        <v>32</v>
      </c>
      <c r="R2002">
        <v>170</v>
      </c>
    </row>
    <row r="2003" spans="1:18" x14ac:dyDescent="0.25">
      <c r="A2003" s="1">
        <v>43773</v>
      </c>
      <c r="B2003" t="s">
        <v>17</v>
      </c>
      <c r="C2003" t="s">
        <v>18</v>
      </c>
      <c r="D2003" t="s">
        <v>382</v>
      </c>
      <c r="E2003" t="s">
        <v>20</v>
      </c>
      <c r="F2003">
        <v>1412900000</v>
      </c>
      <c r="G2003" t="s">
        <v>24</v>
      </c>
      <c r="H2003" t="s">
        <v>386</v>
      </c>
      <c r="I2003">
        <v>37944296</v>
      </c>
      <c r="J2003" t="s">
        <v>387</v>
      </c>
      <c r="K2003" t="s">
        <v>482</v>
      </c>
      <c r="L2003" t="str">
        <f>VLOOKUP(K2003,[1]контракти!$G$2:$H$347,2,FALSE)</f>
        <v>Амбулаторія № 6, КНП "ЦПМСД №2" Краматорської міської ради</v>
      </c>
      <c r="M2003" t="s">
        <v>62</v>
      </c>
      <c r="N2003" t="s">
        <v>22</v>
      </c>
      <c r="O2003" t="s">
        <v>487</v>
      </c>
      <c r="P2003" t="s">
        <v>23</v>
      </c>
      <c r="Q2003" t="s">
        <v>32</v>
      </c>
      <c r="R2003">
        <v>172</v>
      </c>
    </row>
    <row r="2004" spans="1:18" x14ac:dyDescent="0.25">
      <c r="A2004" s="1">
        <v>43773</v>
      </c>
      <c r="B2004" t="s">
        <v>17</v>
      </c>
      <c r="C2004" t="s">
        <v>18</v>
      </c>
      <c r="D2004" t="s">
        <v>382</v>
      </c>
      <c r="E2004" t="s">
        <v>20</v>
      </c>
      <c r="F2004">
        <v>1412900000</v>
      </c>
      <c r="G2004" t="s">
        <v>24</v>
      </c>
      <c r="H2004" t="s">
        <v>386</v>
      </c>
      <c r="I2004">
        <v>37944296</v>
      </c>
      <c r="J2004" t="s">
        <v>387</v>
      </c>
      <c r="K2004" t="s">
        <v>482</v>
      </c>
      <c r="L2004" t="str">
        <f>VLOOKUP(K2004,[1]контракти!$G$2:$H$347,2,FALSE)</f>
        <v>Амбулаторія № 6, КНП "ЦПМСД №2" Краматорської міської ради</v>
      </c>
      <c r="M2004" t="s">
        <v>62</v>
      </c>
      <c r="N2004" t="s">
        <v>22</v>
      </c>
      <c r="O2004" t="s">
        <v>488</v>
      </c>
      <c r="P2004" t="s">
        <v>22</v>
      </c>
      <c r="Q2004" t="s">
        <v>32</v>
      </c>
      <c r="R2004">
        <v>144</v>
      </c>
    </row>
    <row r="2005" spans="1:18" x14ac:dyDescent="0.25">
      <c r="A2005" s="1">
        <v>43773</v>
      </c>
      <c r="B2005" t="s">
        <v>17</v>
      </c>
      <c r="C2005" t="s">
        <v>18</v>
      </c>
      <c r="D2005" t="s">
        <v>382</v>
      </c>
      <c r="E2005" t="s">
        <v>20</v>
      </c>
      <c r="F2005">
        <v>1412900000</v>
      </c>
      <c r="G2005" t="s">
        <v>24</v>
      </c>
      <c r="H2005" t="s">
        <v>386</v>
      </c>
      <c r="I2005">
        <v>37944296</v>
      </c>
      <c r="J2005" t="s">
        <v>387</v>
      </c>
      <c r="K2005" t="s">
        <v>482</v>
      </c>
      <c r="L2005" t="str">
        <f>VLOOKUP(K2005,[1]контракти!$G$2:$H$347,2,FALSE)</f>
        <v>Амбулаторія № 6, КНП "ЦПМСД №2" Краматорської міської ради</v>
      </c>
      <c r="M2005" t="s">
        <v>62</v>
      </c>
      <c r="N2005" t="s">
        <v>22</v>
      </c>
      <c r="O2005" t="s">
        <v>488</v>
      </c>
      <c r="P2005" t="s">
        <v>23</v>
      </c>
      <c r="Q2005" t="s">
        <v>32</v>
      </c>
      <c r="R2005">
        <v>144</v>
      </c>
    </row>
    <row r="2006" spans="1:18" x14ac:dyDescent="0.25">
      <c r="A2006" s="1">
        <v>43773</v>
      </c>
      <c r="B2006" t="s">
        <v>17</v>
      </c>
      <c r="C2006" t="s">
        <v>18</v>
      </c>
      <c r="D2006" t="s">
        <v>382</v>
      </c>
      <c r="E2006" t="s">
        <v>20</v>
      </c>
      <c r="F2006">
        <v>1412900000</v>
      </c>
      <c r="G2006" t="s">
        <v>24</v>
      </c>
      <c r="H2006" t="s">
        <v>386</v>
      </c>
      <c r="I2006">
        <v>37944296</v>
      </c>
      <c r="J2006" t="s">
        <v>387</v>
      </c>
      <c r="K2006" t="s">
        <v>482</v>
      </c>
      <c r="L2006" t="str">
        <f>VLOOKUP(K2006,[1]контракти!$G$2:$H$347,2,FALSE)</f>
        <v>Амбулаторія № 6, КНП "ЦПМСД №2" Краматорської міської ради</v>
      </c>
      <c r="M2006" t="s">
        <v>62</v>
      </c>
      <c r="N2006" t="s">
        <v>22</v>
      </c>
      <c r="O2006" t="s">
        <v>489</v>
      </c>
      <c r="P2006" t="s">
        <v>22</v>
      </c>
      <c r="Q2006" t="s">
        <v>32</v>
      </c>
      <c r="R2006">
        <v>116</v>
      </c>
    </row>
    <row r="2007" spans="1:18" x14ac:dyDescent="0.25">
      <c r="A2007" s="1">
        <v>43773</v>
      </c>
      <c r="B2007" t="s">
        <v>17</v>
      </c>
      <c r="C2007" t="s">
        <v>18</v>
      </c>
      <c r="D2007" t="s">
        <v>382</v>
      </c>
      <c r="E2007" t="s">
        <v>20</v>
      </c>
      <c r="F2007">
        <v>1412900000</v>
      </c>
      <c r="G2007" t="s">
        <v>24</v>
      </c>
      <c r="H2007" t="s">
        <v>386</v>
      </c>
      <c r="I2007">
        <v>37944296</v>
      </c>
      <c r="J2007" t="s">
        <v>387</v>
      </c>
      <c r="K2007" t="s">
        <v>482</v>
      </c>
      <c r="L2007" t="str">
        <f>VLOOKUP(K2007,[1]контракти!$G$2:$H$347,2,FALSE)</f>
        <v>Амбулаторія № 6, КНП "ЦПМСД №2" Краматорської міської ради</v>
      </c>
      <c r="M2007" t="s">
        <v>62</v>
      </c>
      <c r="N2007" t="s">
        <v>22</v>
      </c>
      <c r="O2007" t="s">
        <v>489</v>
      </c>
      <c r="P2007" t="s">
        <v>23</v>
      </c>
      <c r="Q2007" t="s">
        <v>32</v>
      </c>
      <c r="R2007">
        <v>129</v>
      </c>
    </row>
    <row r="2008" spans="1:18" x14ac:dyDescent="0.25">
      <c r="A2008" s="1">
        <v>43773</v>
      </c>
      <c r="B2008" t="s">
        <v>17</v>
      </c>
      <c r="C2008" t="s">
        <v>18</v>
      </c>
      <c r="D2008" t="s">
        <v>382</v>
      </c>
      <c r="E2008" t="s">
        <v>20</v>
      </c>
      <c r="F2008">
        <v>1412900000</v>
      </c>
      <c r="G2008" t="s">
        <v>24</v>
      </c>
      <c r="H2008" t="s">
        <v>386</v>
      </c>
      <c r="I2008">
        <v>37944296</v>
      </c>
      <c r="J2008" t="s">
        <v>387</v>
      </c>
      <c r="K2008" t="s">
        <v>482</v>
      </c>
      <c r="L2008" t="str">
        <f>VLOOKUP(K2008,[1]контракти!$G$2:$H$347,2,FALSE)</f>
        <v>Амбулаторія № 6, КНП "ЦПМСД №2" Краматорської міської ради</v>
      </c>
      <c r="M2008" t="s">
        <v>28</v>
      </c>
      <c r="N2008" t="s">
        <v>22</v>
      </c>
      <c r="O2008" t="s">
        <v>490</v>
      </c>
      <c r="P2008" t="s">
        <v>22</v>
      </c>
      <c r="Q2008" t="s">
        <v>32</v>
      </c>
      <c r="R2008">
        <v>1</v>
      </c>
    </row>
    <row r="2009" spans="1:18" x14ac:dyDescent="0.25">
      <c r="A2009" s="1">
        <v>43773</v>
      </c>
      <c r="B2009" t="s">
        <v>17</v>
      </c>
      <c r="C2009" t="s">
        <v>18</v>
      </c>
      <c r="D2009" t="s">
        <v>382</v>
      </c>
      <c r="E2009" t="s">
        <v>20</v>
      </c>
      <c r="F2009">
        <v>1412900000</v>
      </c>
      <c r="G2009" t="s">
        <v>24</v>
      </c>
      <c r="H2009" t="s">
        <v>386</v>
      </c>
      <c r="I2009">
        <v>37944296</v>
      </c>
      <c r="J2009" t="s">
        <v>387</v>
      </c>
      <c r="K2009" t="s">
        <v>482</v>
      </c>
      <c r="L2009" t="str">
        <f>VLOOKUP(K2009,[1]контракти!$G$2:$H$347,2,FALSE)</f>
        <v>Амбулаторія № 6, КНП "ЦПМСД №2" Краматорської міської ради</v>
      </c>
      <c r="M2009" t="s">
        <v>28</v>
      </c>
      <c r="N2009" t="s">
        <v>22</v>
      </c>
      <c r="O2009" t="s">
        <v>490</v>
      </c>
      <c r="P2009" t="s">
        <v>23</v>
      </c>
      <c r="Q2009" t="s">
        <v>32</v>
      </c>
      <c r="R2009">
        <v>1</v>
      </c>
    </row>
    <row r="2010" spans="1:18" x14ac:dyDescent="0.25">
      <c r="A2010" s="1">
        <v>43773</v>
      </c>
      <c r="B2010" t="s">
        <v>17</v>
      </c>
      <c r="C2010" t="s">
        <v>18</v>
      </c>
      <c r="D2010" t="s">
        <v>382</v>
      </c>
      <c r="E2010" t="s">
        <v>20</v>
      </c>
      <c r="F2010">
        <v>1412900000</v>
      </c>
      <c r="G2010" t="s">
        <v>24</v>
      </c>
      <c r="H2010" t="s">
        <v>386</v>
      </c>
      <c r="I2010">
        <v>37944296</v>
      </c>
      <c r="J2010" t="s">
        <v>387</v>
      </c>
      <c r="K2010" t="s">
        <v>482</v>
      </c>
      <c r="L2010" t="str">
        <f>VLOOKUP(K2010,[1]контракти!$G$2:$H$347,2,FALSE)</f>
        <v>Амбулаторія № 6, КНП "ЦПМСД №2" Краматорської міської ради</v>
      </c>
      <c r="M2010" t="s">
        <v>28</v>
      </c>
      <c r="N2010" t="s">
        <v>22</v>
      </c>
      <c r="O2010" t="s">
        <v>491</v>
      </c>
      <c r="P2010" t="s">
        <v>22</v>
      </c>
      <c r="Q2010" t="s">
        <v>32</v>
      </c>
      <c r="R2010">
        <v>13</v>
      </c>
    </row>
    <row r="2011" spans="1:18" x14ac:dyDescent="0.25">
      <c r="A2011" s="1">
        <v>43773</v>
      </c>
      <c r="B2011" t="s">
        <v>17</v>
      </c>
      <c r="C2011" t="s">
        <v>18</v>
      </c>
      <c r="D2011" t="s">
        <v>382</v>
      </c>
      <c r="E2011" t="s">
        <v>20</v>
      </c>
      <c r="F2011">
        <v>1412900000</v>
      </c>
      <c r="G2011" t="s">
        <v>24</v>
      </c>
      <c r="H2011" t="s">
        <v>386</v>
      </c>
      <c r="I2011">
        <v>37944296</v>
      </c>
      <c r="J2011" t="s">
        <v>387</v>
      </c>
      <c r="K2011" t="s">
        <v>482</v>
      </c>
      <c r="L2011" t="str">
        <f>VLOOKUP(K2011,[1]контракти!$G$2:$H$347,2,FALSE)</f>
        <v>Амбулаторія № 6, КНП "ЦПМСД №2" Краматорської міської ради</v>
      </c>
      <c r="M2011" t="s">
        <v>28</v>
      </c>
      <c r="N2011" t="s">
        <v>22</v>
      </c>
      <c r="O2011" t="s">
        <v>491</v>
      </c>
      <c r="P2011" t="s">
        <v>23</v>
      </c>
      <c r="Q2011" t="s">
        <v>32</v>
      </c>
      <c r="R2011">
        <v>14</v>
      </c>
    </row>
    <row r="2012" spans="1:18" x14ac:dyDescent="0.25">
      <c r="A2012" s="1">
        <v>43773</v>
      </c>
      <c r="B2012" t="s">
        <v>17</v>
      </c>
      <c r="C2012" t="s">
        <v>18</v>
      </c>
      <c r="D2012" t="s">
        <v>382</v>
      </c>
      <c r="E2012" t="s">
        <v>20</v>
      </c>
      <c r="F2012">
        <v>1412900000</v>
      </c>
      <c r="G2012" t="s">
        <v>24</v>
      </c>
      <c r="H2012" t="s">
        <v>386</v>
      </c>
      <c r="I2012">
        <v>37944296</v>
      </c>
      <c r="J2012" t="s">
        <v>387</v>
      </c>
      <c r="K2012" t="s">
        <v>482</v>
      </c>
      <c r="L2012" t="str">
        <f>VLOOKUP(K2012,[1]контракти!$G$2:$H$347,2,FALSE)</f>
        <v>Амбулаторія № 6, КНП "ЦПМСД №2" Краматорської міської ради</v>
      </c>
      <c r="M2012" t="s">
        <v>28</v>
      </c>
      <c r="N2012" t="s">
        <v>22</v>
      </c>
      <c r="O2012" t="s">
        <v>492</v>
      </c>
      <c r="P2012" t="s">
        <v>22</v>
      </c>
      <c r="Q2012" t="s">
        <v>32</v>
      </c>
      <c r="R2012">
        <v>92</v>
      </c>
    </row>
    <row r="2013" spans="1:18" x14ac:dyDescent="0.25">
      <c r="A2013" s="1">
        <v>43773</v>
      </c>
      <c r="B2013" t="s">
        <v>17</v>
      </c>
      <c r="C2013" t="s">
        <v>18</v>
      </c>
      <c r="D2013" t="s">
        <v>382</v>
      </c>
      <c r="E2013" t="s">
        <v>20</v>
      </c>
      <c r="F2013">
        <v>1412900000</v>
      </c>
      <c r="G2013" t="s">
        <v>24</v>
      </c>
      <c r="H2013" t="s">
        <v>386</v>
      </c>
      <c r="I2013">
        <v>37944296</v>
      </c>
      <c r="J2013" t="s">
        <v>387</v>
      </c>
      <c r="K2013" t="s">
        <v>482</v>
      </c>
      <c r="L2013" t="str">
        <f>VLOOKUP(K2013,[1]контракти!$G$2:$H$347,2,FALSE)</f>
        <v>Амбулаторія № 6, КНП "ЦПМСД №2" Краматорської міської ради</v>
      </c>
      <c r="M2013" t="s">
        <v>28</v>
      </c>
      <c r="N2013" t="s">
        <v>22</v>
      </c>
      <c r="O2013" t="s">
        <v>492</v>
      </c>
      <c r="P2013" t="s">
        <v>23</v>
      </c>
      <c r="Q2013" t="s">
        <v>32</v>
      </c>
      <c r="R2013">
        <v>117</v>
      </c>
    </row>
    <row r="2014" spans="1:18" x14ac:dyDescent="0.25">
      <c r="A2014" s="1">
        <v>43773</v>
      </c>
      <c r="B2014" t="s">
        <v>17</v>
      </c>
      <c r="C2014" t="s">
        <v>18</v>
      </c>
      <c r="D2014" t="s">
        <v>382</v>
      </c>
      <c r="E2014" t="s">
        <v>20</v>
      </c>
      <c r="F2014">
        <v>1412900000</v>
      </c>
      <c r="G2014" t="s">
        <v>24</v>
      </c>
      <c r="H2014" t="s">
        <v>386</v>
      </c>
      <c r="I2014">
        <v>37944296</v>
      </c>
      <c r="J2014" t="s">
        <v>387</v>
      </c>
      <c r="K2014" t="s">
        <v>493</v>
      </c>
      <c r="L2014" t="str">
        <f>VLOOKUP(K2014,[1]контракти!$G$2:$H$347,2,FALSE)</f>
        <v>Амбулаторія № 4, КНП "ЦПМСД №2" Краматорської міської ради</v>
      </c>
      <c r="M2014" t="s">
        <v>28</v>
      </c>
      <c r="N2014" t="s">
        <v>22</v>
      </c>
      <c r="O2014" t="s">
        <v>490</v>
      </c>
      <c r="P2014" t="s">
        <v>22</v>
      </c>
      <c r="Q2014" t="s">
        <v>32</v>
      </c>
      <c r="R2014">
        <v>6</v>
      </c>
    </row>
    <row r="2015" spans="1:18" x14ac:dyDescent="0.25">
      <c r="A2015" s="1">
        <v>43773</v>
      </c>
      <c r="B2015" t="s">
        <v>17</v>
      </c>
      <c r="C2015" t="s">
        <v>18</v>
      </c>
      <c r="D2015" t="s">
        <v>382</v>
      </c>
      <c r="E2015" t="s">
        <v>20</v>
      </c>
      <c r="F2015">
        <v>1412900000</v>
      </c>
      <c r="G2015" t="s">
        <v>24</v>
      </c>
      <c r="H2015" t="s">
        <v>386</v>
      </c>
      <c r="I2015">
        <v>37944296</v>
      </c>
      <c r="J2015" t="s">
        <v>387</v>
      </c>
      <c r="K2015" t="s">
        <v>493</v>
      </c>
      <c r="L2015" t="str">
        <f>VLOOKUP(K2015,[1]контракти!$G$2:$H$347,2,FALSE)</f>
        <v>Амбулаторія № 4, КНП "ЦПМСД №2" Краматорської міської ради</v>
      </c>
      <c r="M2015" t="s">
        <v>28</v>
      </c>
      <c r="N2015" t="s">
        <v>22</v>
      </c>
      <c r="O2015" t="s">
        <v>490</v>
      </c>
      <c r="P2015" t="s">
        <v>23</v>
      </c>
      <c r="Q2015" t="s">
        <v>32</v>
      </c>
      <c r="R2015">
        <v>5</v>
      </c>
    </row>
    <row r="2016" spans="1:18" x14ac:dyDescent="0.25">
      <c r="A2016" s="1">
        <v>43773</v>
      </c>
      <c r="B2016" t="s">
        <v>17</v>
      </c>
      <c r="C2016" t="s">
        <v>18</v>
      </c>
      <c r="D2016" t="s">
        <v>382</v>
      </c>
      <c r="E2016" t="s">
        <v>20</v>
      </c>
      <c r="F2016">
        <v>1412900000</v>
      </c>
      <c r="G2016" t="s">
        <v>24</v>
      </c>
      <c r="H2016" t="s">
        <v>386</v>
      </c>
      <c r="I2016">
        <v>37944296</v>
      </c>
      <c r="J2016" t="s">
        <v>387</v>
      </c>
      <c r="K2016" t="s">
        <v>493</v>
      </c>
      <c r="L2016" t="str">
        <f>VLOOKUP(K2016,[1]контракти!$G$2:$H$347,2,FALSE)</f>
        <v>Амбулаторія № 4, КНП "ЦПМСД №2" Краматорської міської ради</v>
      </c>
      <c r="M2016" t="s">
        <v>28</v>
      </c>
      <c r="N2016" t="s">
        <v>22</v>
      </c>
      <c r="O2016" t="s">
        <v>495</v>
      </c>
      <c r="P2016" t="s">
        <v>23</v>
      </c>
      <c r="Q2016" t="s">
        <v>32</v>
      </c>
      <c r="R2016">
        <v>2</v>
      </c>
    </row>
    <row r="2017" spans="1:18" x14ac:dyDescent="0.25">
      <c r="A2017" s="1">
        <v>43773</v>
      </c>
      <c r="B2017" t="s">
        <v>17</v>
      </c>
      <c r="C2017" t="s">
        <v>18</v>
      </c>
      <c r="D2017" t="s">
        <v>382</v>
      </c>
      <c r="E2017" t="s">
        <v>20</v>
      </c>
      <c r="F2017">
        <v>1412900000</v>
      </c>
      <c r="G2017" t="s">
        <v>24</v>
      </c>
      <c r="H2017" t="s">
        <v>386</v>
      </c>
      <c r="I2017">
        <v>37944296</v>
      </c>
      <c r="J2017" t="s">
        <v>387</v>
      </c>
      <c r="K2017" t="s">
        <v>388</v>
      </c>
      <c r="L2017" t="str">
        <f>VLOOKUP(K2017,[1]контракти!$G$2:$H$347,2,FALSE)</f>
        <v>Амбулаторія № 3, КНП "ЦПМСД №2" Краматорської міської ради</v>
      </c>
      <c r="M2017" t="s">
        <v>28</v>
      </c>
      <c r="N2017" t="s">
        <v>22</v>
      </c>
      <c r="O2017" t="s">
        <v>389</v>
      </c>
      <c r="P2017" t="s">
        <v>22</v>
      </c>
      <c r="Q2017" t="s">
        <v>30</v>
      </c>
      <c r="R2017">
        <v>16</v>
      </c>
    </row>
    <row r="2018" spans="1:18" x14ac:dyDescent="0.25">
      <c r="A2018" s="1">
        <v>43773</v>
      </c>
      <c r="B2018" t="s">
        <v>17</v>
      </c>
      <c r="C2018" t="s">
        <v>18</v>
      </c>
      <c r="D2018" t="s">
        <v>382</v>
      </c>
      <c r="E2018" t="s">
        <v>20</v>
      </c>
      <c r="F2018">
        <v>1412900000</v>
      </c>
      <c r="G2018" t="s">
        <v>24</v>
      </c>
      <c r="H2018" t="s">
        <v>386</v>
      </c>
      <c r="I2018">
        <v>37944296</v>
      </c>
      <c r="J2018" t="s">
        <v>387</v>
      </c>
      <c r="K2018" t="s">
        <v>388</v>
      </c>
      <c r="L2018" t="str">
        <f>VLOOKUP(K2018,[1]контракти!$G$2:$H$347,2,FALSE)</f>
        <v>Амбулаторія № 3, КНП "ЦПМСД №2" Краматорської міської ради</v>
      </c>
      <c r="M2018" t="s">
        <v>28</v>
      </c>
      <c r="N2018" t="s">
        <v>22</v>
      </c>
      <c r="O2018" t="s">
        <v>389</v>
      </c>
      <c r="P2018" t="s">
        <v>23</v>
      </c>
      <c r="Q2018" t="s">
        <v>30</v>
      </c>
      <c r="R2018">
        <v>16</v>
      </c>
    </row>
    <row r="2019" spans="1:18" x14ac:dyDescent="0.25">
      <c r="A2019" s="1">
        <v>43773</v>
      </c>
      <c r="B2019" t="s">
        <v>17</v>
      </c>
      <c r="C2019" t="s">
        <v>18</v>
      </c>
      <c r="D2019" t="s">
        <v>382</v>
      </c>
      <c r="E2019" t="s">
        <v>20</v>
      </c>
      <c r="F2019">
        <v>1412900000</v>
      </c>
      <c r="G2019" t="s">
        <v>24</v>
      </c>
      <c r="H2019" t="s">
        <v>386</v>
      </c>
      <c r="I2019">
        <v>37944296</v>
      </c>
      <c r="J2019" t="s">
        <v>387</v>
      </c>
      <c r="K2019" t="s">
        <v>388</v>
      </c>
      <c r="L2019" t="str">
        <f>VLOOKUP(K2019,[1]контракти!$G$2:$H$347,2,FALSE)</f>
        <v>Амбулаторія № 3, КНП "ЦПМСД №2" Краматорської міської ради</v>
      </c>
      <c r="M2019" t="s">
        <v>28</v>
      </c>
      <c r="N2019" t="s">
        <v>22</v>
      </c>
      <c r="O2019" t="s">
        <v>390</v>
      </c>
      <c r="P2019" t="s">
        <v>22</v>
      </c>
      <c r="Q2019" t="s">
        <v>30</v>
      </c>
      <c r="R2019">
        <v>58</v>
      </c>
    </row>
    <row r="2020" spans="1:18" x14ac:dyDescent="0.25">
      <c r="A2020" s="1">
        <v>43773</v>
      </c>
      <c r="B2020" t="s">
        <v>17</v>
      </c>
      <c r="C2020" t="s">
        <v>18</v>
      </c>
      <c r="D2020" t="s">
        <v>382</v>
      </c>
      <c r="E2020" t="s">
        <v>20</v>
      </c>
      <c r="F2020">
        <v>1412900000</v>
      </c>
      <c r="G2020" t="s">
        <v>24</v>
      </c>
      <c r="H2020" t="s">
        <v>386</v>
      </c>
      <c r="I2020">
        <v>37944296</v>
      </c>
      <c r="J2020" t="s">
        <v>387</v>
      </c>
      <c r="K2020" t="s">
        <v>388</v>
      </c>
      <c r="L2020" t="str">
        <f>VLOOKUP(K2020,[1]контракти!$G$2:$H$347,2,FALSE)</f>
        <v>Амбулаторія № 3, КНП "ЦПМСД №2" Краматорської міської ради</v>
      </c>
      <c r="M2020" t="s">
        <v>28</v>
      </c>
      <c r="N2020" t="s">
        <v>22</v>
      </c>
      <c r="O2020" t="s">
        <v>390</v>
      </c>
      <c r="P2020" t="s">
        <v>23</v>
      </c>
      <c r="Q2020" t="s">
        <v>30</v>
      </c>
      <c r="R2020">
        <v>39</v>
      </c>
    </row>
    <row r="2021" spans="1:18" x14ac:dyDescent="0.25">
      <c r="A2021" s="1">
        <v>43773</v>
      </c>
      <c r="B2021" t="s">
        <v>17</v>
      </c>
      <c r="C2021" t="s">
        <v>18</v>
      </c>
      <c r="D2021" t="s">
        <v>382</v>
      </c>
      <c r="E2021" t="s">
        <v>20</v>
      </c>
      <c r="F2021">
        <v>1412900000</v>
      </c>
      <c r="G2021" t="s">
        <v>24</v>
      </c>
      <c r="H2021" t="s">
        <v>386</v>
      </c>
      <c r="I2021">
        <v>37944296</v>
      </c>
      <c r="J2021" t="s">
        <v>387</v>
      </c>
      <c r="K2021" t="s">
        <v>388</v>
      </c>
      <c r="L2021" t="str">
        <f>VLOOKUP(K2021,[1]контракти!$G$2:$H$347,2,FALSE)</f>
        <v>Амбулаторія № 3, КНП "ЦПМСД №2" Краматорської міської ради</v>
      </c>
      <c r="M2021" t="s">
        <v>28</v>
      </c>
      <c r="N2021" t="s">
        <v>22</v>
      </c>
      <c r="O2021" t="s">
        <v>391</v>
      </c>
      <c r="P2021" t="s">
        <v>22</v>
      </c>
      <c r="Q2021" t="s">
        <v>30</v>
      </c>
      <c r="R2021">
        <v>1</v>
      </c>
    </row>
    <row r="2022" spans="1:18" x14ac:dyDescent="0.25">
      <c r="A2022" s="1">
        <v>43773</v>
      </c>
      <c r="B2022" t="s">
        <v>17</v>
      </c>
      <c r="C2022" t="s">
        <v>18</v>
      </c>
      <c r="D2022" t="s">
        <v>382</v>
      </c>
      <c r="E2022" t="s">
        <v>20</v>
      </c>
      <c r="F2022">
        <v>1412900000</v>
      </c>
      <c r="G2022" t="s">
        <v>24</v>
      </c>
      <c r="H2022" t="s">
        <v>386</v>
      </c>
      <c r="I2022">
        <v>37944296</v>
      </c>
      <c r="J2022" t="s">
        <v>387</v>
      </c>
      <c r="K2022" t="s">
        <v>388</v>
      </c>
      <c r="L2022" t="str">
        <f>VLOOKUP(K2022,[1]контракти!$G$2:$H$347,2,FALSE)</f>
        <v>Амбулаторія № 3, КНП "ЦПМСД №2" Краматорської міської ради</v>
      </c>
      <c r="M2022" t="s">
        <v>28</v>
      </c>
      <c r="N2022" t="s">
        <v>22</v>
      </c>
      <c r="O2022" t="s">
        <v>391</v>
      </c>
      <c r="P2022" t="s">
        <v>23</v>
      </c>
      <c r="Q2022" t="s">
        <v>30</v>
      </c>
      <c r="R2022">
        <v>5</v>
      </c>
    </row>
    <row r="2023" spans="1:18" x14ac:dyDescent="0.25">
      <c r="A2023" s="1">
        <v>43773</v>
      </c>
      <c r="B2023" t="s">
        <v>17</v>
      </c>
      <c r="C2023" t="s">
        <v>18</v>
      </c>
      <c r="D2023" t="s">
        <v>382</v>
      </c>
      <c r="E2023" t="s">
        <v>20</v>
      </c>
      <c r="F2023">
        <v>1412900000</v>
      </c>
      <c r="G2023" t="s">
        <v>24</v>
      </c>
      <c r="H2023" t="s">
        <v>386</v>
      </c>
      <c r="I2023">
        <v>37944296</v>
      </c>
      <c r="J2023" t="s">
        <v>387</v>
      </c>
      <c r="K2023" t="s">
        <v>388</v>
      </c>
      <c r="L2023" t="str">
        <f>VLOOKUP(K2023,[1]контракти!$G$2:$H$347,2,FALSE)</f>
        <v>Амбулаторія № 3, КНП "ЦПМСД №2" Краматорської міської ради</v>
      </c>
      <c r="M2023" t="s">
        <v>28</v>
      </c>
      <c r="N2023" t="s">
        <v>22</v>
      </c>
      <c r="O2023" t="s">
        <v>392</v>
      </c>
      <c r="P2023" t="s">
        <v>22</v>
      </c>
      <c r="Q2023" t="s">
        <v>30</v>
      </c>
      <c r="R2023">
        <v>4</v>
      </c>
    </row>
    <row r="2024" spans="1:18" x14ac:dyDescent="0.25">
      <c r="A2024" s="1">
        <v>43773</v>
      </c>
      <c r="B2024" t="s">
        <v>17</v>
      </c>
      <c r="C2024" t="s">
        <v>18</v>
      </c>
      <c r="D2024" t="s">
        <v>382</v>
      </c>
      <c r="E2024" t="s">
        <v>20</v>
      </c>
      <c r="F2024">
        <v>1412900000</v>
      </c>
      <c r="G2024" t="s">
        <v>24</v>
      </c>
      <c r="H2024" t="s">
        <v>386</v>
      </c>
      <c r="I2024">
        <v>37944296</v>
      </c>
      <c r="J2024" t="s">
        <v>387</v>
      </c>
      <c r="K2024" t="s">
        <v>388</v>
      </c>
      <c r="L2024" t="str">
        <f>VLOOKUP(K2024,[1]контракти!$G$2:$H$347,2,FALSE)</f>
        <v>Амбулаторія № 3, КНП "ЦПМСД №2" Краматорської міської ради</v>
      </c>
      <c r="M2024" t="s">
        <v>28</v>
      </c>
      <c r="N2024" t="s">
        <v>22</v>
      </c>
      <c r="O2024" t="s">
        <v>392</v>
      </c>
      <c r="P2024" t="s">
        <v>23</v>
      </c>
      <c r="Q2024" t="s">
        <v>30</v>
      </c>
      <c r="R2024">
        <v>3</v>
      </c>
    </row>
    <row r="2025" spans="1:18" x14ac:dyDescent="0.25">
      <c r="A2025" s="1">
        <v>43773</v>
      </c>
      <c r="B2025" t="s">
        <v>17</v>
      </c>
      <c r="C2025" t="s">
        <v>18</v>
      </c>
      <c r="D2025" t="s">
        <v>382</v>
      </c>
      <c r="E2025" t="s">
        <v>20</v>
      </c>
      <c r="F2025">
        <v>1412900000</v>
      </c>
      <c r="G2025" t="s">
        <v>24</v>
      </c>
      <c r="H2025" t="s">
        <v>386</v>
      </c>
      <c r="I2025">
        <v>37944296</v>
      </c>
      <c r="J2025" t="s">
        <v>387</v>
      </c>
      <c r="K2025" t="s">
        <v>388</v>
      </c>
      <c r="L2025" t="str">
        <f>VLOOKUP(K2025,[1]контракти!$G$2:$H$347,2,FALSE)</f>
        <v>Амбулаторія № 3, КНП "ЦПМСД №2" Краматорської міської ради</v>
      </c>
      <c r="M2025" t="s">
        <v>28</v>
      </c>
      <c r="N2025" t="s">
        <v>22</v>
      </c>
      <c r="O2025" t="s">
        <v>393</v>
      </c>
      <c r="P2025" t="s">
        <v>22</v>
      </c>
      <c r="Q2025" t="s">
        <v>30</v>
      </c>
      <c r="R2025">
        <v>1</v>
      </c>
    </row>
    <row r="2026" spans="1:18" x14ac:dyDescent="0.25">
      <c r="A2026" s="1">
        <v>43773</v>
      </c>
      <c r="B2026" t="s">
        <v>17</v>
      </c>
      <c r="C2026" t="s">
        <v>18</v>
      </c>
      <c r="D2026" t="s">
        <v>382</v>
      </c>
      <c r="E2026" t="s">
        <v>20</v>
      </c>
      <c r="F2026">
        <v>1412900000</v>
      </c>
      <c r="G2026" t="s">
        <v>24</v>
      </c>
      <c r="H2026" t="s">
        <v>386</v>
      </c>
      <c r="I2026">
        <v>37944296</v>
      </c>
      <c r="J2026" t="s">
        <v>387</v>
      </c>
      <c r="K2026" t="s">
        <v>388</v>
      </c>
      <c r="L2026" t="str">
        <f>VLOOKUP(K2026,[1]контракти!$G$2:$H$347,2,FALSE)</f>
        <v>Амбулаторія № 3, КНП "ЦПМСД №2" Краматорської міської ради</v>
      </c>
      <c r="M2026" t="s">
        <v>28</v>
      </c>
      <c r="N2026" t="s">
        <v>22</v>
      </c>
      <c r="O2026" t="s">
        <v>394</v>
      </c>
      <c r="P2026" t="s">
        <v>22</v>
      </c>
      <c r="Q2026" t="s">
        <v>30</v>
      </c>
      <c r="R2026">
        <v>3</v>
      </c>
    </row>
    <row r="2027" spans="1:18" x14ac:dyDescent="0.25">
      <c r="A2027" s="1">
        <v>43773</v>
      </c>
      <c r="B2027" t="s">
        <v>17</v>
      </c>
      <c r="C2027" t="s">
        <v>18</v>
      </c>
      <c r="D2027" t="s">
        <v>382</v>
      </c>
      <c r="E2027" t="s">
        <v>20</v>
      </c>
      <c r="F2027">
        <v>1412900000</v>
      </c>
      <c r="G2027" t="s">
        <v>24</v>
      </c>
      <c r="H2027" t="s">
        <v>386</v>
      </c>
      <c r="I2027">
        <v>37944296</v>
      </c>
      <c r="J2027" t="s">
        <v>387</v>
      </c>
      <c r="K2027" t="s">
        <v>388</v>
      </c>
      <c r="L2027" t="str">
        <f>VLOOKUP(K2027,[1]контракти!$G$2:$H$347,2,FALSE)</f>
        <v>Амбулаторія № 3, КНП "ЦПМСД №2" Краматорської міської ради</v>
      </c>
      <c r="M2027" t="s">
        <v>28</v>
      </c>
      <c r="N2027" t="s">
        <v>22</v>
      </c>
      <c r="O2027" t="s">
        <v>394</v>
      </c>
      <c r="P2027" t="s">
        <v>23</v>
      </c>
      <c r="Q2027" t="s">
        <v>30</v>
      </c>
      <c r="R2027">
        <v>1</v>
      </c>
    </row>
    <row r="2028" spans="1:18" x14ac:dyDescent="0.25">
      <c r="A2028" s="1">
        <v>43773</v>
      </c>
      <c r="B2028" t="s">
        <v>17</v>
      </c>
      <c r="C2028" t="s">
        <v>18</v>
      </c>
      <c r="D2028" t="s">
        <v>382</v>
      </c>
      <c r="E2028" t="s">
        <v>20</v>
      </c>
      <c r="F2028">
        <v>1412900000</v>
      </c>
      <c r="G2028" t="s">
        <v>24</v>
      </c>
      <c r="H2028" t="s">
        <v>386</v>
      </c>
      <c r="I2028">
        <v>37944296</v>
      </c>
      <c r="J2028" t="s">
        <v>387</v>
      </c>
      <c r="K2028" t="s">
        <v>388</v>
      </c>
      <c r="L2028" t="str">
        <f>VLOOKUP(K2028,[1]контракти!$G$2:$H$347,2,FALSE)</f>
        <v>Амбулаторія № 3, КНП "ЦПМСД №2" Краматорської міської ради</v>
      </c>
      <c r="M2028" t="s">
        <v>28</v>
      </c>
      <c r="N2028" t="s">
        <v>22</v>
      </c>
      <c r="O2028" t="s">
        <v>395</v>
      </c>
      <c r="P2028" t="s">
        <v>22</v>
      </c>
      <c r="Q2028" t="s">
        <v>30</v>
      </c>
      <c r="R2028">
        <v>2</v>
      </c>
    </row>
    <row r="2029" spans="1:18" x14ac:dyDescent="0.25">
      <c r="A2029" s="1">
        <v>43773</v>
      </c>
      <c r="B2029" t="s">
        <v>17</v>
      </c>
      <c r="C2029" t="s">
        <v>18</v>
      </c>
      <c r="D2029" t="s">
        <v>382</v>
      </c>
      <c r="E2029" t="s">
        <v>20</v>
      </c>
      <c r="F2029">
        <v>1412900000</v>
      </c>
      <c r="G2029" t="s">
        <v>24</v>
      </c>
      <c r="H2029" t="s">
        <v>386</v>
      </c>
      <c r="I2029">
        <v>37944296</v>
      </c>
      <c r="J2029" t="s">
        <v>387</v>
      </c>
      <c r="K2029" t="s">
        <v>388</v>
      </c>
      <c r="L2029" t="str">
        <f>VLOOKUP(K2029,[1]контракти!$G$2:$H$347,2,FALSE)</f>
        <v>Амбулаторія № 3, КНП "ЦПМСД №2" Краматорської міської ради</v>
      </c>
      <c r="M2029" t="s">
        <v>28</v>
      </c>
      <c r="N2029" t="s">
        <v>22</v>
      </c>
      <c r="O2029" t="s">
        <v>395</v>
      </c>
      <c r="P2029" t="s">
        <v>23</v>
      </c>
      <c r="Q2029" t="s">
        <v>30</v>
      </c>
      <c r="R2029">
        <v>5</v>
      </c>
    </row>
    <row r="2030" spans="1:18" x14ac:dyDescent="0.25">
      <c r="A2030" s="1">
        <v>43773</v>
      </c>
      <c r="B2030" t="s">
        <v>17</v>
      </c>
      <c r="C2030" t="s">
        <v>18</v>
      </c>
      <c r="D2030" t="s">
        <v>382</v>
      </c>
      <c r="E2030" t="s">
        <v>20</v>
      </c>
      <c r="F2030">
        <v>1412900000</v>
      </c>
      <c r="G2030" t="s">
        <v>24</v>
      </c>
      <c r="H2030" t="s">
        <v>386</v>
      </c>
      <c r="I2030">
        <v>37944296</v>
      </c>
      <c r="J2030" t="s">
        <v>387</v>
      </c>
      <c r="K2030" t="s">
        <v>388</v>
      </c>
      <c r="L2030" t="str">
        <f>VLOOKUP(K2030,[1]контракти!$G$2:$H$347,2,FALSE)</f>
        <v>Амбулаторія № 3, КНП "ЦПМСД №2" Краматорської міської ради</v>
      </c>
      <c r="M2030" t="s">
        <v>28</v>
      </c>
      <c r="N2030" t="s">
        <v>22</v>
      </c>
      <c r="O2030" t="s">
        <v>396</v>
      </c>
      <c r="P2030" t="s">
        <v>22</v>
      </c>
      <c r="Q2030" t="s">
        <v>30</v>
      </c>
      <c r="R2030">
        <v>19</v>
      </c>
    </row>
    <row r="2031" spans="1:18" x14ac:dyDescent="0.25">
      <c r="A2031" s="1">
        <v>43773</v>
      </c>
      <c r="B2031" t="s">
        <v>17</v>
      </c>
      <c r="C2031" t="s">
        <v>18</v>
      </c>
      <c r="D2031" t="s">
        <v>382</v>
      </c>
      <c r="E2031" t="s">
        <v>20</v>
      </c>
      <c r="F2031">
        <v>1412900000</v>
      </c>
      <c r="G2031" t="s">
        <v>24</v>
      </c>
      <c r="H2031" t="s">
        <v>386</v>
      </c>
      <c r="I2031">
        <v>37944296</v>
      </c>
      <c r="J2031" t="s">
        <v>387</v>
      </c>
      <c r="K2031" t="s">
        <v>388</v>
      </c>
      <c r="L2031" t="str">
        <f>VLOOKUP(K2031,[1]контракти!$G$2:$H$347,2,FALSE)</f>
        <v>Амбулаторія № 3, КНП "ЦПМСД №2" Краматорської міської ради</v>
      </c>
      <c r="M2031" t="s">
        <v>28</v>
      </c>
      <c r="N2031" t="s">
        <v>22</v>
      </c>
      <c r="O2031" t="s">
        <v>396</v>
      </c>
      <c r="P2031" t="s">
        <v>23</v>
      </c>
      <c r="Q2031" t="s">
        <v>30</v>
      </c>
      <c r="R2031">
        <v>29</v>
      </c>
    </row>
    <row r="2032" spans="1:18" x14ac:dyDescent="0.25">
      <c r="A2032" s="1">
        <v>43773</v>
      </c>
      <c r="B2032" t="s">
        <v>17</v>
      </c>
      <c r="C2032" t="s">
        <v>18</v>
      </c>
      <c r="D2032" t="s">
        <v>382</v>
      </c>
      <c r="E2032" t="s">
        <v>20</v>
      </c>
      <c r="F2032">
        <v>1412900000</v>
      </c>
      <c r="G2032" t="s">
        <v>24</v>
      </c>
      <c r="H2032" t="s">
        <v>386</v>
      </c>
      <c r="I2032">
        <v>37944296</v>
      </c>
      <c r="J2032" t="s">
        <v>387</v>
      </c>
      <c r="K2032" t="s">
        <v>388</v>
      </c>
      <c r="L2032" t="str">
        <f>VLOOKUP(K2032,[1]контракти!$G$2:$H$347,2,FALSE)</f>
        <v>Амбулаторія № 3, КНП "ЦПМСД №2" Краматорської міської ради</v>
      </c>
      <c r="M2032" t="s">
        <v>28</v>
      </c>
      <c r="N2032" t="s">
        <v>22</v>
      </c>
      <c r="O2032" t="s">
        <v>397</v>
      </c>
      <c r="P2032" t="s">
        <v>22</v>
      </c>
      <c r="Q2032" t="s">
        <v>30</v>
      </c>
      <c r="R2032">
        <v>10</v>
      </c>
    </row>
    <row r="2033" spans="1:18" x14ac:dyDescent="0.25">
      <c r="A2033" s="1">
        <v>43773</v>
      </c>
      <c r="B2033" t="s">
        <v>17</v>
      </c>
      <c r="C2033" t="s">
        <v>18</v>
      </c>
      <c r="D2033" t="s">
        <v>382</v>
      </c>
      <c r="E2033" t="s">
        <v>20</v>
      </c>
      <c r="F2033">
        <v>1412900000</v>
      </c>
      <c r="G2033" t="s">
        <v>24</v>
      </c>
      <c r="H2033" t="s">
        <v>386</v>
      </c>
      <c r="I2033">
        <v>37944296</v>
      </c>
      <c r="J2033" t="s">
        <v>387</v>
      </c>
      <c r="K2033" t="s">
        <v>388</v>
      </c>
      <c r="L2033" t="str">
        <f>VLOOKUP(K2033,[1]контракти!$G$2:$H$347,2,FALSE)</f>
        <v>Амбулаторія № 3, КНП "ЦПМСД №2" Краматорської міської ради</v>
      </c>
      <c r="M2033" t="s">
        <v>28</v>
      </c>
      <c r="N2033" t="s">
        <v>22</v>
      </c>
      <c r="O2033" t="s">
        <v>397</v>
      </c>
      <c r="P2033" t="s">
        <v>23</v>
      </c>
      <c r="Q2033" t="s">
        <v>30</v>
      </c>
      <c r="R2033">
        <v>16</v>
      </c>
    </row>
    <row r="2034" spans="1:18" x14ac:dyDescent="0.25">
      <c r="A2034" s="1">
        <v>43773</v>
      </c>
      <c r="B2034" t="s">
        <v>17</v>
      </c>
      <c r="C2034" t="s">
        <v>18</v>
      </c>
      <c r="D2034" t="s">
        <v>382</v>
      </c>
      <c r="E2034" t="s">
        <v>20</v>
      </c>
      <c r="F2034">
        <v>1412900000</v>
      </c>
      <c r="G2034" t="s">
        <v>24</v>
      </c>
      <c r="H2034" t="s">
        <v>386</v>
      </c>
      <c r="I2034">
        <v>37944296</v>
      </c>
      <c r="J2034" t="s">
        <v>387</v>
      </c>
      <c r="K2034" t="s">
        <v>388</v>
      </c>
      <c r="L2034" t="str">
        <f>VLOOKUP(K2034,[1]контракти!$G$2:$H$347,2,FALSE)</f>
        <v>Амбулаторія № 3, КНП "ЦПМСД №2" Краматорської міської ради</v>
      </c>
      <c r="M2034" t="s">
        <v>28</v>
      </c>
      <c r="N2034" t="s">
        <v>22</v>
      </c>
      <c r="O2034" t="s">
        <v>398</v>
      </c>
      <c r="P2034" t="s">
        <v>22</v>
      </c>
      <c r="Q2034" t="s">
        <v>30</v>
      </c>
      <c r="R2034">
        <v>3</v>
      </c>
    </row>
    <row r="2035" spans="1:18" x14ac:dyDescent="0.25">
      <c r="A2035" s="1">
        <v>43773</v>
      </c>
      <c r="B2035" t="s">
        <v>17</v>
      </c>
      <c r="C2035" t="s">
        <v>18</v>
      </c>
      <c r="D2035" t="s">
        <v>382</v>
      </c>
      <c r="E2035" t="s">
        <v>20</v>
      </c>
      <c r="F2035">
        <v>1412900000</v>
      </c>
      <c r="G2035" t="s">
        <v>24</v>
      </c>
      <c r="H2035" t="s">
        <v>386</v>
      </c>
      <c r="I2035">
        <v>37944296</v>
      </c>
      <c r="J2035" t="s">
        <v>387</v>
      </c>
      <c r="K2035" t="s">
        <v>388</v>
      </c>
      <c r="L2035" t="str">
        <f>VLOOKUP(K2035,[1]контракти!$G$2:$H$347,2,FALSE)</f>
        <v>Амбулаторія № 3, КНП "ЦПМСД №2" Краматорської міської ради</v>
      </c>
      <c r="M2035" t="s">
        <v>28</v>
      </c>
      <c r="N2035" t="s">
        <v>22</v>
      </c>
      <c r="O2035" t="s">
        <v>398</v>
      </c>
      <c r="P2035" t="s">
        <v>23</v>
      </c>
      <c r="Q2035" t="s">
        <v>30</v>
      </c>
      <c r="R2035">
        <v>1</v>
      </c>
    </row>
    <row r="2036" spans="1:18" x14ac:dyDescent="0.25">
      <c r="A2036" s="1">
        <v>43773</v>
      </c>
      <c r="B2036" t="s">
        <v>17</v>
      </c>
      <c r="C2036" t="s">
        <v>18</v>
      </c>
      <c r="D2036" t="s">
        <v>382</v>
      </c>
      <c r="E2036" t="s">
        <v>20</v>
      </c>
      <c r="F2036">
        <v>1412900000</v>
      </c>
      <c r="G2036" t="s">
        <v>24</v>
      </c>
      <c r="H2036" t="s">
        <v>386</v>
      </c>
      <c r="I2036">
        <v>37944296</v>
      </c>
      <c r="J2036" t="s">
        <v>387</v>
      </c>
      <c r="K2036" t="s">
        <v>388</v>
      </c>
      <c r="L2036" t="str">
        <f>VLOOKUP(K2036,[1]контракти!$G$2:$H$347,2,FALSE)</f>
        <v>Амбулаторія № 3, КНП "ЦПМСД №2" Краматорської міської ради</v>
      </c>
      <c r="M2036" t="s">
        <v>28</v>
      </c>
      <c r="N2036" t="s">
        <v>23</v>
      </c>
      <c r="O2036" t="s">
        <v>399</v>
      </c>
      <c r="P2036" t="s">
        <v>22</v>
      </c>
      <c r="Q2036" t="s">
        <v>30</v>
      </c>
      <c r="R2036">
        <v>1</v>
      </c>
    </row>
    <row r="2037" spans="1:18" x14ac:dyDescent="0.25">
      <c r="A2037" s="1">
        <v>43773</v>
      </c>
      <c r="B2037" t="s">
        <v>17</v>
      </c>
      <c r="C2037" t="s">
        <v>18</v>
      </c>
      <c r="D2037" t="s">
        <v>382</v>
      </c>
      <c r="E2037" t="s">
        <v>20</v>
      </c>
      <c r="F2037">
        <v>1412900000</v>
      </c>
      <c r="G2037" t="s">
        <v>24</v>
      </c>
      <c r="H2037" t="s">
        <v>386</v>
      </c>
      <c r="I2037">
        <v>37944296</v>
      </c>
      <c r="J2037" t="s">
        <v>387</v>
      </c>
      <c r="K2037" t="s">
        <v>388</v>
      </c>
      <c r="L2037" t="str">
        <f>VLOOKUP(K2037,[1]контракти!$G$2:$H$347,2,FALSE)</f>
        <v>Амбулаторія № 3, КНП "ЦПМСД №2" Краматорської міської ради</v>
      </c>
      <c r="M2037" t="s">
        <v>28</v>
      </c>
      <c r="N2037" t="s">
        <v>23</v>
      </c>
      <c r="O2037" t="s">
        <v>399</v>
      </c>
      <c r="P2037" t="s">
        <v>23</v>
      </c>
      <c r="Q2037" t="s">
        <v>30</v>
      </c>
      <c r="R2037">
        <v>2</v>
      </c>
    </row>
    <row r="2038" spans="1:18" x14ac:dyDescent="0.25">
      <c r="A2038" s="1">
        <v>43773</v>
      </c>
      <c r="B2038" t="s">
        <v>17</v>
      </c>
      <c r="C2038" t="s">
        <v>18</v>
      </c>
      <c r="D2038" t="s">
        <v>382</v>
      </c>
      <c r="E2038" t="s">
        <v>20</v>
      </c>
      <c r="F2038">
        <v>1412900000</v>
      </c>
      <c r="G2038" t="s">
        <v>24</v>
      </c>
      <c r="H2038" t="s">
        <v>386</v>
      </c>
      <c r="I2038">
        <v>37944296</v>
      </c>
      <c r="J2038" t="s">
        <v>387</v>
      </c>
      <c r="K2038" t="s">
        <v>388</v>
      </c>
      <c r="L2038" t="str">
        <f>VLOOKUP(K2038,[1]контракти!$G$2:$H$347,2,FALSE)</f>
        <v>Амбулаторія № 3, КНП "ЦПМСД №2" Краматорської міської ради</v>
      </c>
      <c r="M2038" t="s">
        <v>28</v>
      </c>
      <c r="N2038" t="s">
        <v>23</v>
      </c>
      <c r="O2038" t="s">
        <v>400</v>
      </c>
      <c r="P2038" t="s">
        <v>22</v>
      </c>
      <c r="Q2038" t="s">
        <v>30</v>
      </c>
      <c r="R2038">
        <v>16</v>
      </c>
    </row>
    <row r="2039" spans="1:18" x14ac:dyDescent="0.25">
      <c r="A2039" s="1">
        <v>43773</v>
      </c>
      <c r="B2039" t="s">
        <v>17</v>
      </c>
      <c r="C2039" t="s">
        <v>18</v>
      </c>
      <c r="D2039" t="s">
        <v>382</v>
      </c>
      <c r="E2039" t="s">
        <v>20</v>
      </c>
      <c r="F2039">
        <v>1412900000</v>
      </c>
      <c r="G2039" t="s">
        <v>24</v>
      </c>
      <c r="H2039" t="s">
        <v>386</v>
      </c>
      <c r="I2039">
        <v>37944296</v>
      </c>
      <c r="J2039" t="s">
        <v>387</v>
      </c>
      <c r="K2039" t="s">
        <v>388</v>
      </c>
      <c r="L2039" t="str">
        <f>VLOOKUP(K2039,[1]контракти!$G$2:$H$347,2,FALSE)</f>
        <v>Амбулаторія № 3, КНП "ЦПМСД №2" Краматорської міської ради</v>
      </c>
      <c r="M2039" t="s">
        <v>28</v>
      </c>
      <c r="N2039" t="s">
        <v>23</v>
      </c>
      <c r="O2039" t="s">
        <v>400</v>
      </c>
      <c r="P2039" t="s">
        <v>23</v>
      </c>
      <c r="Q2039" t="s">
        <v>30</v>
      </c>
      <c r="R2039">
        <v>11</v>
      </c>
    </row>
    <row r="2040" spans="1:18" x14ac:dyDescent="0.25">
      <c r="A2040" s="1">
        <v>43773</v>
      </c>
      <c r="B2040" t="s">
        <v>17</v>
      </c>
      <c r="C2040" t="s">
        <v>18</v>
      </c>
      <c r="D2040" t="s">
        <v>382</v>
      </c>
      <c r="E2040" t="s">
        <v>20</v>
      </c>
      <c r="F2040">
        <v>1412900000</v>
      </c>
      <c r="G2040" t="s">
        <v>24</v>
      </c>
      <c r="H2040" t="s">
        <v>386</v>
      </c>
      <c r="I2040">
        <v>37944296</v>
      </c>
      <c r="J2040" t="s">
        <v>387</v>
      </c>
      <c r="K2040" t="s">
        <v>412</v>
      </c>
      <c r="L2040" t="str">
        <f>VLOOKUP(K2040,[1]контракти!$G$2:$H$347,2,FALSE)</f>
        <v>Амбулаторія № 5, КНП "ЦПМСД №2" Краматорської міської ради</v>
      </c>
      <c r="M2040" t="s">
        <v>62</v>
      </c>
      <c r="N2040" t="s">
        <v>22</v>
      </c>
      <c r="O2040" t="s">
        <v>413</v>
      </c>
      <c r="P2040" t="s">
        <v>22</v>
      </c>
      <c r="Q2040" t="s">
        <v>30</v>
      </c>
      <c r="R2040">
        <v>318</v>
      </c>
    </row>
    <row r="2041" spans="1:18" x14ac:dyDescent="0.25">
      <c r="A2041" s="1">
        <v>43773</v>
      </c>
      <c r="B2041" t="s">
        <v>17</v>
      </c>
      <c r="C2041" t="s">
        <v>18</v>
      </c>
      <c r="D2041" t="s">
        <v>382</v>
      </c>
      <c r="E2041" t="s">
        <v>20</v>
      </c>
      <c r="F2041">
        <v>1412900000</v>
      </c>
      <c r="G2041" t="s">
        <v>24</v>
      </c>
      <c r="H2041" t="s">
        <v>386</v>
      </c>
      <c r="I2041">
        <v>37944296</v>
      </c>
      <c r="J2041" t="s">
        <v>387</v>
      </c>
      <c r="K2041" t="s">
        <v>412</v>
      </c>
      <c r="L2041" t="str">
        <f>VLOOKUP(K2041,[1]контракти!$G$2:$H$347,2,FALSE)</f>
        <v>Амбулаторія № 5, КНП "ЦПМСД №2" Краматорської міської ради</v>
      </c>
      <c r="M2041" t="s">
        <v>62</v>
      </c>
      <c r="N2041" t="s">
        <v>22</v>
      </c>
      <c r="O2041" t="s">
        <v>413</v>
      </c>
      <c r="P2041" t="s">
        <v>23</v>
      </c>
      <c r="Q2041" t="s">
        <v>30</v>
      </c>
      <c r="R2041">
        <v>337</v>
      </c>
    </row>
    <row r="2042" spans="1:18" x14ac:dyDescent="0.25">
      <c r="A2042" s="1">
        <v>43773</v>
      </c>
      <c r="B2042" t="s">
        <v>17</v>
      </c>
      <c r="C2042" t="s">
        <v>18</v>
      </c>
      <c r="D2042" t="s">
        <v>382</v>
      </c>
      <c r="E2042" t="s">
        <v>20</v>
      </c>
      <c r="F2042">
        <v>1412900000</v>
      </c>
      <c r="G2042" t="s">
        <v>24</v>
      </c>
      <c r="H2042" t="s">
        <v>386</v>
      </c>
      <c r="I2042">
        <v>37944296</v>
      </c>
      <c r="J2042" t="s">
        <v>387</v>
      </c>
      <c r="K2042" t="s">
        <v>412</v>
      </c>
      <c r="L2042" t="str">
        <f>VLOOKUP(K2042,[1]контракти!$G$2:$H$347,2,FALSE)</f>
        <v>Амбулаторія № 5, КНП "ЦПМСД №2" Краматорської міської ради</v>
      </c>
      <c r="M2042" t="s">
        <v>62</v>
      </c>
      <c r="N2042" t="s">
        <v>22</v>
      </c>
      <c r="O2042" t="s">
        <v>414</v>
      </c>
      <c r="P2042" t="s">
        <v>22</v>
      </c>
      <c r="Q2042" t="s">
        <v>30</v>
      </c>
      <c r="R2042">
        <v>289</v>
      </c>
    </row>
    <row r="2043" spans="1:18" x14ac:dyDescent="0.25">
      <c r="A2043" s="1">
        <v>43773</v>
      </c>
      <c r="B2043" t="s">
        <v>17</v>
      </c>
      <c r="C2043" t="s">
        <v>18</v>
      </c>
      <c r="D2043" t="s">
        <v>382</v>
      </c>
      <c r="E2043" t="s">
        <v>20</v>
      </c>
      <c r="F2043">
        <v>1412900000</v>
      </c>
      <c r="G2043" t="s">
        <v>24</v>
      </c>
      <c r="H2043" t="s">
        <v>386</v>
      </c>
      <c r="I2043">
        <v>37944296</v>
      </c>
      <c r="J2043" t="s">
        <v>387</v>
      </c>
      <c r="K2043" t="s">
        <v>412</v>
      </c>
      <c r="L2043" t="str">
        <f>VLOOKUP(K2043,[1]контракти!$G$2:$H$347,2,FALSE)</f>
        <v>Амбулаторія № 5, КНП "ЦПМСД №2" Краматорської міської ради</v>
      </c>
      <c r="M2043" t="s">
        <v>62</v>
      </c>
      <c r="N2043" t="s">
        <v>22</v>
      </c>
      <c r="O2043" t="s">
        <v>414</v>
      </c>
      <c r="P2043" t="s">
        <v>23</v>
      </c>
      <c r="Q2043" t="s">
        <v>30</v>
      </c>
      <c r="R2043">
        <v>312</v>
      </c>
    </row>
    <row r="2044" spans="1:18" x14ac:dyDescent="0.25">
      <c r="A2044" s="1">
        <v>43773</v>
      </c>
      <c r="B2044" t="s">
        <v>17</v>
      </c>
      <c r="C2044" t="s">
        <v>18</v>
      </c>
      <c r="D2044" t="s">
        <v>382</v>
      </c>
      <c r="E2044" t="s">
        <v>20</v>
      </c>
      <c r="F2044">
        <v>1412900000</v>
      </c>
      <c r="G2044" t="s">
        <v>24</v>
      </c>
      <c r="H2044" t="s">
        <v>386</v>
      </c>
      <c r="I2044">
        <v>37944296</v>
      </c>
      <c r="J2044" t="s">
        <v>387</v>
      </c>
      <c r="K2044" t="s">
        <v>412</v>
      </c>
      <c r="L2044" t="str">
        <f>VLOOKUP(K2044,[1]контракти!$G$2:$H$347,2,FALSE)</f>
        <v>Амбулаторія № 5, КНП "ЦПМСД №2" Краматорської міської ради</v>
      </c>
      <c r="M2044" t="s">
        <v>62</v>
      </c>
      <c r="N2044" t="s">
        <v>23</v>
      </c>
      <c r="O2044" t="s">
        <v>415</v>
      </c>
      <c r="P2044" t="s">
        <v>22</v>
      </c>
      <c r="Q2044" t="s">
        <v>30</v>
      </c>
      <c r="R2044">
        <v>281</v>
      </c>
    </row>
    <row r="2045" spans="1:18" x14ac:dyDescent="0.25">
      <c r="A2045" s="1">
        <v>43773</v>
      </c>
      <c r="B2045" t="s">
        <v>17</v>
      </c>
      <c r="C2045" t="s">
        <v>18</v>
      </c>
      <c r="D2045" t="s">
        <v>382</v>
      </c>
      <c r="E2045" t="s">
        <v>20</v>
      </c>
      <c r="F2045">
        <v>1412900000</v>
      </c>
      <c r="G2045" t="s">
        <v>24</v>
      </c>
      <c r="H2045" t="s">
        <v>386</v>
      </c>
      <c r="I2045">
        <v>37944296</v>
      </c>
      <c r="J2045" t="s">
        <v>387</v>
      </c>
      <c r="K2045" t="s">
        <v>412</v>
      </c>
      <c r="L2045" t="str">
        <f>VLOOKUP(K2045,[1]контракти!$G$2:$H$347,2,FALSE)</f>
        <v>Амбулаторія № 5, КНП "ЦПМСД №2" Краматорської міської ради</v>
      </c>
      <c r="M2045" t="s">
        <v>62</v>
      </c>
      <c r="N2045" t="s">
        <v>23</v>
      </c>
      <c r="O2045" t="s">
        <v>415</v>
      </c>
      <c r="P2045" t="s">
        <v>23</v>
      </c>
      <c r="Q2045" t="s">
        <v>30</v>
      </c>
      <c r="R2045">
        <v>302</v>
      </c>
    </row>
    <row r="2046" spans="1:18" x14ac:dyDescent="0.25">
      <c r="A2046" s="1">
        <v>43773</v>
      </c>
      <c r="B2046" t="s">
        <v>17</v>
      </c>
      <c r="C2046" t="s">
        <v>18</v>
      </c>
      <c r="D2046" t="s">
        <v>382</v>
      </c>
      <c r="E2046" t="s">
        <v>20</v>
      </c>
      <c r="F2046">
        <v>1412900000</v>
      </c>
      <c r="G2046" t="s">
        <v>24</v>
      </c>
      <c r="H2046" t="s">
        <v>386</v>
      </c>
      <c r="I2046">
        <v>37944296</v>
      </c>
      <c r="J2046" t="s">
        <v>387</v>
      </c>
      <c r="K2046" t="s">
        <v>412</v>
      </c>
      <c r="L2046" t="str">
        <f>VLOOKUP(K2046,[1]контракти!$G$2:$H$347,2,FALSE)</f>
        <v>Амбулаторія № 5, КНП "ЦПМСД №2" Краматорської міської ради</v>
      </c>
      <c r="M2046" t="s">
        <v>62</v>
      </c>
      <c r="N2046" t="s">
        <v>23</v>
      </c>
      <c r="O2046" t="s">
        <v>416</v>
      </c>
      <c r="P2046" t="s">
        <v>22</v>
      </c>
      <c r="Q2046" t="s">
        <v>30</v>
      </c>
      <c r="R2046">
        <v>265</v>
      </c>
    </row>
    <row r="2047" spans="1:18" x14ac:dyDescent="0.25">
      <c r="A2047" s="1">
        <v>43773</v>
      </c>
      <c r="B2047" t="s">
        <v>17</v>
      </c>
      <c r="C2047" t="s">
        <v>18</v>
      </c>
      <c r="D2047" t="s">
        <v>382</v>
      </c>
      <c r="E2047" t="s">
        <v>20</v>
      </c>
      <c r="F2047">
        <v>1412900000</v>
      </c>
      <c r="G2047" t="s">
        <v>24</v>
      </c>
      <c r="H2047" t="s">
        <v>386</v>
      </c>
      <c r="I2047">
        <v>37944296</v>
      </c>
      <c r="J2047" t="s">
        <v>387</v>
      </c>
      <c r="K2047" t="s">
        <v>412</v>
      </c>
      <c r="L2047" t="str">
        <f>VLOOKUP(K2047,[1]контракти!$G$2:$H$347,2,FALSE)</f>
        <v>Амбулаторія № 5, КНП "ЦПМСД №2" Краматорської міської ради</v>
      </c>
      <c r="M2047" t="s">
        <v>62</v>
      </c>
      <c r="N2047" t="s">
        <v>23</v>
      </c>
      <c r="O2047" t="s">
        <v>416</v>
      </c>
      <c r="P2047" t="s">
        <v>23</v>
      </c>
      <c r="Q2047" t="s">
        <v>30</v>
      </c>
      <c r="R2047">
        <v>317</v>
      </c>
    </row>
    <row r="2048" spans="1:18" x14ac:dyDescent="0.25">
      <c r="A2048" s="1">
        <v>43773</v>
      </c>
      <c r="B2048" t="s">
        <v>17</v>
      </c>
      <c r="C2048" t="s">
        <v>18</v>
      </c>
      <c r="D2048" t="s">
        <v>382</v>
      </c>
      <c r="E2048" t="s">
        <v>20</v>
      </c>
      <c r="F2048">
        <v>1412900000</v>
      </c>
      <c r="G2048" t="s">
        <v>24</v>
      </c>
      <c r="H2048" t="s">
        <v>386</v>
      </c>
      <c r="I2048">
        <v>37944296</v>
      </c>
      <c r="J2048" t="s">
        <v>387</v>
      </c>
      <c r="K2048" t="s">
        <v>412</v>
      </c>
      <c r="L2048" t="str">
        <f>VLOOKUP(K2048,[1]контракти!$G$2:$H$347,2,FALSE)</f>
        <v>Амбулаторія № 5, КНП "ЦПМСД №2" Краматорської міської ради</v>
      </c>
      <c r="M2048" t="s">
        <v>28</v>
      </c>
      <c r="N2048" t="s">
        <v>22</v>
      </c>
      <c r="O2048" t="s">
        <v>417</v>
      </c>
      <c r="P2048" t="s">
        <v>22</v>
      </c>
      <c r="Q2048" t="s">
        <v>30</v>
      </c>
      <c r="R2048">
        <v>187</v>
      </c>
    </row>
    <row r="2049" spans="1:18" x14ac:dyDescent="0.25">
      <c r="A2049" s="1">
        <v>43773</v>
      </c>
      <c r="B2049" t="s">
        <v>17</v>
      </c>
      <c r="C2049" t="s">
        <v>18</v>
      </c>
      <c r="D2049" t="s">
        <v>382</v>
      </c>
      <c r="E2049" t="s">
        <v>20</v>
      </c>
      <c r="F2049">
        <v>1412900000</v>
      </c>
      <c r="G2049" t="s">
        <v>24</v>
      </c>
      <c r="H2049" t="s">
        <v>386</v>
      </c>
      <c r="I2049">
        <v>37944296</v>
      </c>
      <c r="J2049" t="s">
        <v>387</v>
      </c>
      <c r="K2049" t="s">
        <v>412</v>
      </c>
      <c r="L2049" t="str">
        <f>VLOOKUP(K2049,[1]контракти!$G$2:$H$347,2,FALSE)</f>
        <v>Амбулаторія № 5, КНП "ЦПМСД №2" Краматорської міської ради</v>
      </c>
      <c r="M2049" t="s">
        <v>28</v>
      </c>
      <c r="N2049" t="s">
        <v>22</v>
      </c>
      <c r="O2049" t="s">
        <v>417</v>
      </c>
      <c r="P2049" t="s">
        <v>23</v>
      </c>
      <c r="Q2049" t="s">
        <v>30</v>
      </c>
      <c r="R2049">
        <v>182</v>
      </c>
    </row>
    <row r="2050" spans="1:18" x14ac:dyDescent="0.25">
      <c r="A2050" s="1">
        <v>43773</v>
      </c>
      <c r="B2050" t="s">
        <v>17</v>
      </c>
      <c r="C2050" t="s">
        <v>18</v>
      </c>
      <c r="D2050" t="s">
        <v>382</v>
      </c>
      <c r="E2050" t="s">
        <v>20</v>
      </c>
      <c r="F2050">
        <v>1412900000</v>
      </c>
      <c r="G2050" t="s">
        <v>24</v>
      </c>
      <c r="H2050" t="s">
        <v>386</v>
      </c>
      <c r="I2050">
        <v>37944296</v>
      </c>
      <c r="J2050" t="s">
        <v>387</v>
      </c>
      <c r="K2050" t="s">
        <v>412</v>
      </c>
      <c r="L2050" t="str">
        <f>VLOOKUP(K2050,[1]контракти!$G$2:$H$347,2,FALSE)</f>
        <v>Амбулаторія № 5, КНП "ЦПМСД №2" Краматорської міської ради</v>
      </c>
      <c r="M2050" t="s">
        <v>28</v>
      </c>
      <c r="N2050" t="s">
        <v>22</v>
      </c>
      <c r="O2050" t="s">
        <v>418</v>
      </c>
      <c r="P2050" t="s">
        <v>22</v>
      </c>
      <c r="Q2050" t="s">
        <v>30</v>
      </c>
      <c r="R2050">
        <v>314</v>
      </c>
    </row>
    <row r="2051" spans="1:18" x14ac:dyDescent="0.25">
      <c r="A2051" s="1">
        <v>43773</v>
      </c>
      <c r="B2051" t="s">
        <v>17</v>
      </c>
      <c r="C2051" t="s">
        <v>18</v>
      </c>
      <c r="D2051" t="s">
        <v>382</v>
      </c>
      <c r="E2051" t="s">
        <v>20</v>
      </c>
      <c r="F2051">
        <v>1412900000</v>
      </c>
      <c r="G2051" t="s">
        <v>24</v>
      </c>
      <c r="H2051" t="s">
        <v>386</v>
      </c>
      <c r="I2051">
        <v>37944296</v>
      </c>
      <c r="J2051" t="s">
        <v>387</v>
      </c>
      <c r="K2051" t="s">
        <v>412</v>
      </c>
      <c r="L2051" t="str">
        <f>VLOOKUP(K2051,[1]контракти!$G$2:$H$347,2,FALSE)</f>
        <v>Амбулаторія № 5, КНП "ЦПМСД №2" Краматорської міської ради</v>
      </c>
      <c r="M2051" t="s">
        <v>28</v>
      </c>
      <c r="N2051" t="s">
        <v>22</v>
      </c>
      <c r="O2051" t="s">
        <v>418</v>
      </c>
      <c r="P2051" t="s">
        <v>23</v>
      </c>
      <c r="Q2051" t="s">
        <v>30</v>
      </c>
      <c r="R2051">
        <v>347</v>
      </c>
    </row>
    <row r="2052" spans="1:18" x14ac:dyDescent="0.25">
      <c r="A2052" s="1">
        <v>43773</v>
      </c>
      <c r="B2052" t="s">
        <v>17</v>
      </c>
      <c r="C2052" t="s">
        <v>18</v>
      </c>
      <c r="D2052" t="s">
        <v>382</v>
      </c>
      <c r="E2052" t="s">
        <v>20</v>
      </c>
      <c r="F2052">
        <v>1412900000</v>
      </c>
      <c r="G2052" t="s">
        <v>24</v>
      </c>
      <c r="H2052" t="s">
        <v>386</v>
      </c>
      <c r="I2052">
        <v>37944296</v>
      </c>
      <c r="J2052" t="s">
        <v>387</v>
      </c>
      <c r="K2052" t="s">
        <v>412</v>
      </c>
      <c r="L2052" t="str">
        <f>VLOOKUP(K2052,[1]контракти!$G$2:$H$347,2,FALSE)</f>
        <v>Амбулаторія № 5, КНП "ЦПМСД №2" Краматорської міської ради</v>
      </c>
      <c r="M2052" t="s">
        <v>28</v>
      </c>
      <c r="N2052" t="s">
        <v>22</v>
      </c>
      <c r="O2052" t="s">
        <v>419</v>
      </c>
      <c r="P2052" t="s">
        <v>22</v>
      </c>
      <c r="Q2052" t="s">
        <v>30</v>
      </c>
      <c r="R2052">
        <v>298</v>
      </c>
    </row>
    <row r="2053" spans="1:18" x14ac:dyDescent="0.25">
      <c r="A2053" s="1">
        <v>43773</v>
      </c>
      <c r="B2053" t="s">
        <v>17</v>
      </c>
      <c r="C2053" t="s">
        <v>18</v>
      </c>
      <c r="D2053" t="s">
        <v>382</v>
      </c>
      <c r="E2053" t="s">
        <v>20</v>
      </c>
      <c r="F2053">
        <v>1412900000</v>
      </c>
      <c r="G2053" t="s">
        <v>24</v>
      </c>
      <c r="H2053" t="s">
        <v>386</v>
      </c>
      <c r="I2053">
        <v>37944296</v>
      </c>
      <c r="J2053" t="s">
        <v>387</v>
      </c>
      <c r="K2053" t="s">
        <v>412</v>
      </c>
      <c r="L2053" t="str">
        <f>VLOOKUP(K2053,[1]контракти!$G$2:$H$347,2,FALSE)</f>
        <v>Амбулаторія № 5, КНП "ЦПМСД №2" Краматорської міської ради</v>
      </c>
      <c r="M2053" t="s">
        <v>28</v>
      </c>
      <c r="N2053" t="s">
        <v>22</v>
      </c>
      <c r="O2053" t="s">
        <v>419</v>
      </c>
      <c r="P2053" t="s">
        <v>23</v>
      </c>
      <c r="Q2053" t="s">
        <v>30</v>
      </c>
      <c r="R2053">
        <v>284</v>
      </c>
    </row>
    <row r="2054" spans="1:18" x14ac:dyDescent="0.25">
      <c r="A2054" s="1">
        <v>43773</v>
      </c>
      <c r="B2054" t="s">
        <v>17</v>
      </c>
      <c r="C2054" t="s">
        <v>18</v>
      </c>
      <c r="D2054" t="s">
        <v>382</v>
      </c>
      <c r="E2054" t="s">
        <v>20</v>
      </c>
      <c r="F2054">
        <v>1412900000</v>
      </c>
      <c r="G2054" t="s">
        <v>24</v>
      </c>
      <c r="H2054" t="s">
        <v>386</v>
      </c>
      <c r="I2054">
        <v>37944296</v>
      </c>
      <c r="J2054" t="s">
        <v>387</v>
      </c>
      <c r="K2054" t="s">
        <v>420</v>
      </c>
      <c r="L2054" t="str">
        <f>VLOOKUP(K2054,[1]контракти!$G$2:$H$347,2,FALSE)</f>
        <v>Амбулаторія № 1, КНП "ЦПМСД №2" Краматорської міської ради</v>
      </c>
      <c r="M2054" t="s">
        <v>28</v>
      </c>
      <c r="N2054" t="s">
        <v>22</v>
      </c>
      <c r="O2054" t="s">
        <v>421</v>
      </c>
      <c r="P2054" t="s">
        <v>22</v>
      </c>
      <c r="Q2054" t="s">
        <v>30</v>
      </c>
      <c r="R2054">
        <v>21</v>
      </c>
    </row>
    <row r="2055" spans="1:18" x14ac:dyDescent="0.25">
      <c r="A2055" s="1">
        <v>43773</v>
      </c>
      <c r="B2055" t="s">
        <v>17</v>
      </c>
      <c r="C2055" t="s">
        <v>18</v>
      </c>
      <c r="D2055" t="s">
        <v>382</v>
      </c>
      <c r="E2055" t="s">
        <v>20</v>
      </c>
      <c r="F2055">
        <v>1412900000</v>
      </c>
      <c r="G2055" t="s">
        <v>24</v>
      </c>
      <c r="H2055" t="s">
        <v>386</v>
      </c>
      <c r="I2055">
        <v>37944296</v>
      </c>
      <c r="J2055" t="s">
        <v>387</v>
      </c>
      <c r="K2055" t="s">
        <v>420</v>
      </c>
      <c r="L2055" t="str">
        <f>VLOOKUP(K2055,[1]контракти!$G$2:$H$347,2,FALSE)</f>
        <v>Амбулаторія № 1, КНП "ЦПМСД №2" Краматорської міської ради</v>
      </c>
      <c r="M2055" t="s">
        <v>28</v>
      </c>
      <c r="N2055" t="s">
        <v>22</v>
      </c>
      <c r="O2055" t="s">
        <v>421</v>
      </c>
      <c r="P2055" t="s">
        <v>23</v>
      </c>
      <c r="Q2055" t="s">
        <v>30</v>
      </c>
      <c r="R2055">
        <v>36</v>
      </c>
    </row>
    <row r="2056" spans="1:18" x14ac:dyDescent="0.25">
      <c r="A2056" s="1">
        <v>43773</v>
      </c>
      <c r="B2056" t="s">
        <v>17</v>
      </c>
      <c r="C2056" t="s">
        <v>18</v>
      </c>
      <c r="D2056" t="s">
        <v>382</v>
      </c>
      <c r="E2056" t="s">
        <v>20</v>
      </c>
      <c r="F2056">
        <v>1412900000</v>
      </c>
      <c r="G2056" t="s">
        <v>24</v>
      </c>
      <c r="H2056" t="s">
        <v>386</v>
      </c>
      <c r="I2056">
        <v>37944296</v>
      </c>
      <c r="J2056" t="s">
        <v>387</v>
      </c>
      <c r="K2056" t="s">
        <v>420</v>
      </c>
      <c r="L2056" t="str">
        <f>VLOOKUP(K2056,[1]контракти!$G$2:$H$347,2,FALSE)</f>
        <v>Амбулаторія № 1, КНП "ЦПМСД №2" Краматорської міської ради</v>
      </c>
      <c r="M2056" t="s">
        <v>28</v>
      </c>
      <c r="N2056" t="s">
        <v>22</v>
      </c>
      <c r="O2056" t="s">
        <v>422</v>
      </c>
      <c r="P2056" t="s">
        <v>22</v>
      </c>
      <c r="Q2056" t="s">
        <v>30</v>
      </c>
      <c r="R2056">
        <v>25</v>
      </c>
    </row>
    <row r="2057" spans="1:18" x14ac:dyDescent="0.25">
      <c r="A2057" s="1">
        <v>43773</v>
      </c>
      <c r="B2057" t="s">
        <v>17</v>
      </c>
      <c r="C2057" t="s">
        <v>18</v>
      </c>
      <c r="D2057" t="s">
        <v>382</v>
      </c>
      <c r="E2057" t="s">
        <v>20</v>
      </c>
      <c r="F2057">
        <v>1412900000</v>
      </c>
      <c r="G2057" t="s">
        <v>24</v>
      </c>
      <c r="H2057" t="s">
        <v>386</v>
      </c>
      <c r="I2057">
        <v>37944296</v>
      </c>
      <c r="J2057" t="s">
        <v>387</v>
      </c>
      <c r="K2057" t="s">
        <v>420</v>
      </c>
      <c r="L2057" t="str">
        <f>VLOOKUP(K2057,[1]контракти!$G$2:$H$347,2,FALSE)</f>
        <v>Амбулаторія № 1, КНП "ЦПМСД №2" Краматорської міської ради</v>
      </c>
      <c r="M2057" t="s">
        <v>28</v>
      </c>
      <c r="N2057" t="s">
        <v>22</v>
      </c>
      <c r="O2057" t="s">
        <v>422</v>
      </c>
      <c r="P2057" t="s">
        <v>23</v>
      </c>
      <c r="Q2057" t="s">
        <v>30</v>
      </c>
      <c r="R2057">
        <v>30</v>
      </c>
    </row>
    <row r="2058" spans="1:18" x14ac:dyDescent="0.25">
      <c r="A2058" s="1">
        <v>43773</v>
      </c>
      <c r="B2058" t="s">
        <v>17</v>
      </c>
      <c r="C2058" t="s">
        <v>18</v>
      </c>
      <c r="D2058" t="s">
        <v>382</v>
      </c>
      <c r="E2058" t="s">
        <v>20</v>
      </c>
      <c r="F2058">
        <v>1412900000</v>
      </c>
      <c r="G2058" t="s">
        <v>24</v>
      </c>
      <c r="H2058" t="s">
        <v>386</v>
      </c>
      <c r="I2058">
        <v>37944296</v>
      </c>
      <c r="J2058" t="s">
        <v>387</v>
      </c>
      <c r="K2058" t="s">
        <v>420</v>
      </c>
      <c r="L2058" t="str">
        <f>VLOOKUP(K2058,[1]контракти!$G$2:$H$347,2,FALSE)</f>
        <v>Амбулаторія № 1, КНП "ЦПМСД №2" Краматорської міської ради</v>
      </c>
      <c r="M2058" t="s">
        <v>28</v>
      </c>
      <c r="N2058" t="s">
        <v>22</v>
      </c>
      <c r="O2058" t="s">
        <v>423</v>
      </c>
      <c r="P2058" t="s">
        <v>22</v>
      </c>
      <c r="Q2058" t="s">
        <v>30</v>
      </c>
      <c r="R2058">
        <v>13</v>
      </c>
    </row>
    <row r="2059" spans="1:18" x14ac:dyDescent="0.25">
      <c r="A2059" s="1">
        <v>43773</v>
      </c>
      <c r="B2059" t="s">
        <v>17</v>
      </c>
      <c r="C2059" t="s">
        <v>18</v>
      </c>
      <c r="D2059" t="s">
        <v>382</v>
      </c>
      <c r="E2059" t="s">
        <v>20</v>
      </c>
      <c r="F2059">
        <v>1412900000</v>
      </c>
      <c r="G2059" t="s">
        <v>24</v>
      </c>
      <c r="H2059" t="s">
        <v>386</v>
      </c>
      <c r="I2059">
        <v>37944296</v>
      </c>
      <c r="J2059" t="s">
        <v>387</v>
      </c>
      <c r="K2059" t="s">
        <v>420</v>
      </c>
      <c r="L2059" t="str">
        <f>VLOOKUP(K2059,[1]контракти!$G$2:$H$347,2,FALSE)</f>
        <v>Амбулаторія № 1, КНП "ЦПМСД №2" Краматорської міської ради</v>
      </c>
      <c r="M2059" t="s">
        <v>28</v>
      </c>
      <c r="N2059" t="s">
        <v>22</v>
      </c>
      <c r="O2059" t="s">
        <v>423</v>
      </c>
      <c r="P2059" t="s">
        <v>23</v>
      </c>
      <c r="Q2059" t="s">
        <v>30</v>
      </c>
      <c r="R2059">
        <v>13</v>
      </c>
    </row>
    <row r="2060" spans="1:18" x14ac:dyDescent="0.25">
      <c r="A2060" s="1">
        <v>43773</v>
      </c>
      <c r="B2060" t="s">
        <v>17</v>
      </c>
      <c r="C2060" t="s">
        <v>18</v>
      </c>
      <c r="D2060" t="s">
        <v>382</v>
      </c>
      <c r="E2060" t="s">
        <v>20</v>
      </c>
      <c r="F2060">
        <v>1412900000</v>
      </c>
      <c r="G2060" t="s">
        <v>24</v>
      </c>
      <c r="H2060" t="s">
        <v>386</v>
      </c>
      <c r="I2060">
        <v>37944296</v>
      </c>
      <c r="J2060" t="s">
        <v>387</v>
      </c>
      <c r="K2060" t="s">
        <v>420</v>
      </c>
      <c r="L2060" t="str">
        <f>VLOOKUP(K2060,[1]контракти!$G$2:$H$347,2,FALSE)</f>
        <v>Амбулаторія № 1, КНП "ЦПМСД №2" Краматорської міської ради</v>
      </c>
      <c r="M2060" t="s">
        <v>28</v>
      </c>
      <c r="N2060" t="s">
        <v>22</v>
      </c>
      <c r="O2060" t="s">
        <v>424</v>
      </c>
      <c r="P2060" t="s">
        <v>22</v>
      </c>
      <c r="Q2060" t="s">
        <v>30</v>
      </c>
      <c r="R2060">
        <v>23</v>
      </c>
    </row>
    <row r="2061" spans="1:18" x14ac:dyDescent="0.25">
      <c r="A2061" s="1">
        <v>43773</v>
      </c>
      <c r="B2061" t="s">
        <v>17</v>
      </c>
      <c r="C2061" t="s">
        <v>18</v>
      </c>
      <c r="D2061" t="s">
        <v>382</v>
      </c>
      <c r="E2061" t="s">
        <v>20</v>
      </c>
      <c r="F2061">
        <v>1412900000</v>
      </c>
      <c r="G2061" t="s">
        <v>24</v>
      </c>
      <c r="H2061" t="s">
        <v>386</v>
      </c>
      <c r="I2061">
        <v>37944296</v>
      </c>
      <c r="J2061" t="s">
        <v>387</v>
      </c>
      <c r="K2061" t="s">
        <v>420</v>
      </c>
      <c r="L2061" t="str">
        <f>VLOOKUP(K2061,[1]контракти!$G$2:$H$347,2,FALSE)</f>
        <v>Амбулаторія № 1, КНП "ЦПМСД №2" Краматорської міської ради</v>
      </c>
      <c r="M2061" t="s">
        <v>28</v>
      </c>
      <c r="N2061" t="s">
        <v>22</v>
      </c>
      <c r="O2061" t="s">
        <v>424</v>
      </c>
      <c r="P2061" t="s">
        <v>23</v>
      </c>
      <c r="Q2061" t="s">
        <v>30</v>
      </c>
      <c r="R2061">
        <v>23</v>
      </c>
    </row>
    <row r="2062" spans="1:18" x14ac:dyDescent="0.25">
      <c r="A2062" s="1">
        <v>43773</v>
      </c>
      <c r="B2062" t="s">
        <v>17</v>
      </c>
      <c r="C2062" t="s">
        <v>18</v>
      </c>
      <c r="D2062" t="s">
        <v>382</v>
      </c>
      <c r="E2062" t="s">
        <v>20</v>
      </c>
      <c r="F2062">
        <v>1412900000</v>
      </c>
      <c r="G2062" t="s">
        <v>24</v>
      </c>
      <c r="H2062" t="s">
        <v>386</v>
      </c>
      <c r="I2062">
        <v>37944296</v>
      </c>
      <c r="J2062" t="s">
        <v>387</v>
      </c>
      <c r="K2062" t="s">
        <v>420</v>
      </c>
      <c r="L2062" t="str">
        <f>VLOOKUP(K2062,[1]контракти!$G$2:$H$347,2,FALSE)</f>
        <v>Амбулаторія № 1, КНП "ЦПМСД №2" Краматорської міської ради</v>
      </c>
      <c r="M2062" t="s">
        <v>28</v>
      </c>
      <c r="N2062" t="s">
        <v>22</v>
      </c>
      <c r="O2062" t="s">
        <v>425</v>
      </c>
      <c r="P2062" t="s">
        <v>22</v>
      </c>
      <c r="Q2062" t="s">
        <v>30</v>
      </c>
      <c r="R2062">
        <v>3</v>
      </c>
    </row>
    <row r="2063" spans="1:18" x14ac:dyDescent="0.25">
      <c r="A2063" s="1">
        <v>43773</v>
      </c>
      <c r="B2063" t="s">
        <v>17</v>
      </c>
      <c r="C2063" t="s">
        <v>18</v>
      </c>
      <c r="D2063" t="s">
        <v>382</v>
      </c>
      <c r="E2063" t="s">
        <v>20</v>
      </c>
      <c r="F2063">
        <v>1412900000</v>
      </c>
      <c r="G2063" t="s">
        <v>24</v>
      </c>
      <c r="H2063" t="s">
        <v>386</v>
      </c>
      <c r="I2063">
        <v>37944296</v>
      </c>
      <c r="J2063" t="s">
        <v>387</v>
      </c>
      <c r="K2063" t="s">
        <v>420</v>
      </c>
      <c r="L2063" t="str">
        <f>VLOOKUP(K2063,[1]контракти!$G$2:$H$347,2,FALSE)</f>
        <v>Амбулаторія № 1, КНП "ЦПМСД №2" Краматорської міської ради</v>
      </c>
      <c r="M2063" t="s">
        <v>28</v>
      </c>
      <c r="N2063" t="s">
        <v>22</v>
      </c>
      <c r="O2063" t="s">
        <v>425</v>
      </c>
      <c r="P2063" t="s">
        <v>23</v>
      </c>
      <c r="Q2063" t="s">
        <v>30</v>
      </c>
      <c r="R2063">
        <v>1</v>
      </c>
    </row>
    <row r="2064" spans="1:18" x14ac:dyDescent="0.25">
      <c r="A2064" s="1">
        <v>43773</v>
      </c>
      <c r="B2064" t="s">
        <v>17</v>
      </c>
      <c r="C2064" t="s">
        <v>18</v>
      </c>
      <c r="D2064" t="s">
        <v>382</v>
      </c>
      <c r="E2064" t="s">
        <v>20</v>
      </c>
      <c r="F2064">
        <v>1412900000</v>
      </c>
      <c r="G2064" t="s">
        <v>24</v>
      </c>
      <c r="H2064" t="s">
        <v>386</v>
      </c>
      <c r="I2064">
        <v>37944296</v>
      </c>
      <c r="J2064" t="s">
        <v>387</v>
      </c>
      <c r="K2064" t="s">
        <v>420</v>
      </c>
      <c r="L2064" t="str">
        <f>VLOOKUP(K2064,[1]контракти!$G$2:$H$347,2,FALSE)</f>
        <v>Амбулаторія № 1, КНП "ЦПМСД №2" Краматорської міської ради</v>
      </c>
      <c r="M2064" t="s">
        <v>28</v>
      </c>
      <c r="N2064" t="s">
        <v>23</v>
      </c>
      <c r="O2064" t="s">
        <v>426</v>
      </c>
      <c r="P2064" t="s">
        <v>22</v>
      </c>
      <c r="Q2064" t="s">
        <v>30</v>
      </c>
      <c r="R2064">
        <v>5</v>
      </c>
    </row>
    <row r="2065" spans="1:18" x14ac:dyDescent="0.25">
      <c r="A2065" s="1">
        <v>43773</v>
      </c>
      <c r="B2065" t="s">
        <v>17</v>
      </c>
      <c r="C2065" t="s">
        <v>18</v>
      </c>
      <c r="D2065" t="s">
        <v>382</v>
      </c>
      <c r="E2065" t="s">
        <v>20</v>
      </c>
      <c r="F2065">
        <v>1412900000</v>
      </c>
      <c r="G2065" t="s">
        <v>24</v>
      </c>
      <c r="H2065" t="s">
        <v>386</v>
      </c>
      <c r="I2065">
        <v>37944296</v>
      </c>
      <c r="J2065" t="s">
        <v>387</v>
      </c>
      <c r="K2065" t="s">
        <v>420</v>
      </c>
      <c r="L2065" t="str">
        <f>VLOOKUP(K2065,[1]контракти!$G$2:$H$347,2,FALSE)</f>
        <v>Амбулаторія № 1, КНП "ЦПМСД №2" Краматорської міської ради</v>
      </c>
      <c r="M2065" t="s">
        <v>28</v>
      </c>
      <c r="N2065" t="s">
        <v>23</v>
      </c>
      <c r="O2065" t="s">
        <v>426</v>
      </c>
      <c r="P2065" t="s">
        <v>23</v>
      </c>
      <c r="Q2065" t="s">
        <v>30</v>
      </c>
      <c r="R2065">
        <v>2</v>
      </c>
    </row>
    <row r="2066" spans="1:18" x14ac:dyDescent="0.25">
      <c r="A2066" s="1">
        <v>43773</v>
      </c>
      <c r="B2066" t="s">
        <v>17</v>
      </c>
      <c r="C2066" t="s">
        <v>18</v>
      </c>
      <c r="D2066" t="s">
        <v>382</v>
      </c>
      <c r="E2066" t="s">
        <v>20</v>
      </c>
      <c r="F2066">
        <v>1412900000</v>
      </c>
      <c r="G2066" t="s">
        <v>24</v>
      </c>
      <c r="H2066" t="s">
        <v>386</v>
      </c>
      <c r="I2066">
        <v>37944296</v>
      </c>
      <c r="J2066" t="s">
        <v>387</v>
      </c>
      <c r="K2066" t="s">
        <v>420</v>
      </c>
      <c r="L2066" t="str">
        <f>VLOOKUP(K2066,[1]контракти!$G$2:$H$347,2,FALSE)</f>
        <v>Амбулаторія № 1, КНП "ЦПМСД №2" Краматорської міської ради</v>
      </c>
      <c r="M2066" t="s">
        <v>28</v>
      </c>
      <c r="N2066" t="s">
        <v>23</v>
      </c>
      <c r="O2066" t="s">
        <v>427</v>
      </c>
      <c r="P2066" t="s">
        <v>22</v>
      </c>
      <c r="Q2066" t="s">
        <v>30</v>
      </c>
      <c r="R2066">
        <v>2</v>
      </c>
    </row>
    <row r="2067" spans="1:18" x14ac:dyDescent="0.25">
      <c r="A2067" s="1">
        <v>43773</v>
      </c>
      <c r="B2067" t="s">
        <v>17</v>
      </c>
      <c r="C2067" t="s">
        <v>18</v>
      </c>
      <c r="D2067" t="s">
        <v>382</v>
      </c>
      <c r="E2067" t="s">
        <v>20</v>
      </c>
      <c r="F2067">
        <v>1412900000</v>
      </c>
      <c r="G2067" t="s">
        <v>24</v>
      </c>
      <c r="H2067" t="s">
        <v>386</v>
      </c>
      <c r="I2067">
        <v>37944296</v>
      </c>
      <c r="J2067" t="s">
        <v>387</v>
      </c>
      <c r="K2067" t="s">
        <v>420</v>
      </c>
      <c r="L2067" t="str">
        <f>VLOOKUP(K2067,[1]контракти!$G$2:$H$347,2,FALSE)</f>
        <v>Амбулаторія № 1, КНП "ЦПМСД №2" Краматорської міської ради</v>
      </c>
      <c r="M2067" t="s">
        <v>28</v>
      </c>
      <c r="N2067" t="s">
        <v>23</v>
      </c>
      <c r="O2067" t="s">
        <v>427</v>
      </c>
      <c r="P2067" t="s">
        <v>23</v>
      </c>
      <c r="Q2067" t="s">
        <v>30</v>
      </c>
      <c r="R2067">
        <v>4</v>
      </c>
    </row>
    <row r="2068" spans="1:18" x14ac:dyDescent="0.25">
      <c r="A2068" s="1">
        <v>43773</v>
      </c>
      <c r="B2068" t="s">
        <v>17</v>
      </c>
      <c r="C2068" t="s">
        <v>18</v>
      </c>
      <c r="D2068" t="s">
        <v>382</v>
      </c>
      <c r="E2068" t="s">
        <v>20</v>
      </c>
      <c r="F2068">
        <v>1412900000</v>
      </c>
      <c r="G2068" t="s">
        <v>24</v>
      </c>
      <c r="H2068" t="s">
        <v>386</v>
      </c>
      <c r="I2068">
        <v>37944296</v>
      </c>
      <c r="J2068" t="s">
        <v>387</v>
      </c>
      <c r="K2068" t="s">
        <v>458</v>
      </c>
      <c r="L2068" t="str">
        <f>VLOOKUP(K2068,[1]контракти!$G$2:$H$347,2,FALSE)</f>
        <v>Амбулаторія № 2, КНП "ЦПМСД №2" Краматорської міської ради</v>
      </c>
      <c r="M2068" t="s">
        <v>28</v>
      </c>
      <c r="N2068" t="s">
        <v>22</v>
      </c>
      <c r="O2068" t="s">
        <v>459</v>
      </c>
      <c r="P2068" t="s">
        <v>22</v>
      </c>
      <c r="Q2068" t="s">
        <v>30</v>
      </c>
      <c r="R2068">
        <v>16</v>
      </c>
    </row>
    <row r="2069" spans="1:18" x14ac:dyDescent="0.25">
      <c r="A2069" s="1">
        <v>43773</v>
      </c>
      <c r="B2069" t="s">
        <v>17</v>
      </c>
      <c r="C2069" t="s">
        <v>18</v>
      </c>
      <c r="D2069" t="s">
        <v>382</v>
      </c>
      <c r="E2069" t="s">
        <v>20</v>
      </c>
      <c r="F2069">
        <v>1412900000</v>
      </c>
      <c r="G2069" t="s">
        <v>24</v>
      </c>
      <c r="H2069" t="s">
        <v>386</v>
      </c>
      <c r="I2069">
        <v>37944296</v>
      </c>
      <c r="J2069" t="s">
        <v>387</v>
      </c>
      <c r="K2069" t="s">
        <v>458</v>
      </c>
      <c r="L2069" t="str">
        <f>VLOOKUP(K2069,[1]контракти!$G$2:$H$347,2,FALSE)</f>
        <v>Амбулаторія № 2, КНП "ЦПМСД №2" Краматорської міської ради</v>
      </c>
      <c r="M2069" t="s">
        <v>28</v>
      </c>
      <c r="N2069" t="s">
        <v>22</v>
      </c>
      <c r="O2069" t="s">
        <v>459</v>
      </c>
      <c r="P2069" t="s">
        <v>23</v>
      </c>
      <c r="Q2069" t="s">
        <v>30</v>
      </c>
      <c r="R2069">
        <v>12</v>
      </c>
    </row>
    <row r="2070" spans="1:18" x14ac:dyDescent="0.25">
      <c r="A2070" s="1">
        <v>43773</v>
      </c>
      <c r="B2070" t="s">
        <v>17</v>
      </c>
      <c r="C2070" t="s">
        <v>18</v>
      </c>
      <c r="D2070" t="s">
        <v>382</v>
      </c>
      <c r="E2070" t="s">
        <v>20</v>
      </c>
      <c r="F2070">
        <v>1412900000</v>
      </c>
      <c r="G2070" t="s">
        <v>24</v>
      </c>
      <c r="H2070" t="s">
        <v>386</v>
      </c>
      <c r="I2070">
        <v>37944296</v>
      </c>
      <c r="J2070" t="s">
        <v>387</v>
      </c>
      <c r="K2070" t="s">
        <v>458</v>
      </c>
      <c r="L2070" t="str">
        <f>VLOOKUP(K2070,[1]контракти!$G$2:$H$347,2,FALSE)</f>
        <v>Амбулаторія № 2, КНП "ЦПМСД №2" Краматорської міської ради</v>
      </c>
      <c r="M2070" t="s">
        <v>28</v>
      </c>
      <c r="N2070" t="s">
        <v>22</v>
      </c>
      <c r="O2070" t="s">
        <v>460</v>
      </c>
      <c r="P2070" t="s">
        <v>22</v>
      </c>
      <c r="Q2070" t="s">
        <v>30</v>
      </c>
      <c r="R2070">
        <v>33</v>
      </c>
    </row>
    <row r="2071" spans="1:18" x14ac:dyDescent="0.25">
      <c r="A2071" s="1">
        <v>43773</v>
      </c>
      <c r="B2071" t="s">
        <v>17</v>
      </c>
      <c r="C2071" t="s">
        <v>18</v>
      </c>
      <c r="D2071" t="s">
        <v>382</v>
      </c>
      <c r="E2071" t="s">
        <v>20</v>
      </c>
      <c r="F2071">
        <v>1412900000</v>
      </c>
      <c r="G2071" t="s">
        <v>24</v>
      </c>
      <c r="H2071" t="s">
        <v>386</v>
      </c>
      <c r="I2071">
        <v>37944296</v>
      </c>
      <c r="J2071" t="s">
        <v>387</v>
      </c>
      <c r="K2071" t="s">
        <v>458</v>
      </c>
      <c r="L2071" t="str">
        <f>VLOOKUP(K2071,[1]контракти!$G$2:$H$347,2,FALSE)</f>
        <v>Амбулаторія № 2, КНП "ЦПМСД №2" Краматорської міської ради</v>
      </c>
      <c r="M2071" t="s">
        <v>28</v>
      </c>
      <c r="N2071" t="s">
        <v>22</v>
      </c>
      <c r="O2071" t="s">
        <v>460</v>
      </c>
      <c r="P2071" t="s">
        <v>23</v>
      </c>
      <c r="Q2071" t="s">
        <v>30</v>
      </c>
      <c r="R2071">
        <v>43</v>
      </c>
    </row>
    <row r="2072" spans="1:18" x14ac:dyDescent="0.25">
      <c r="A2072" s="1">
        <v>43773</v>
      </c>
      <c r="B2072" t="s">
        <v>17</v>
      </c>
      <c r="C2072" t="s">
        <v>18</v>
      </c>
      <c r="D2072" t="s">
        <v>382</v>
      </c>
      <c r="E2072" t="s">
        <v>20</v>
      </c>
      <c r="F2072">
        <v>1412900000</v>
      </c>
      <c r="G2072" t="s">
        <v>24</v>
      </c>
      <c r="H2072" t="s">
        <v>386</v>
      </c>
      <c r="I2072">
        <v>37944296</v>
      </c>
      <c r="J2072" t="s">
        <v>387</v>
      </c>
      <c r="K2072" t="s">
        <v>458</v>
      </c>
      <c r="L2072" t="str">
        <f>VLOOKUP(K2072,[1]контракти!$G$2:$H$347,2,FALSE)</f>
        <v>Амбулаторія № 2, КНП "ЦПМСД №2" Краматорської міської ради</v>
      </c>
      <c r="M2072" t="s">
        <v>28</v>
      </c>
      <c r="N2072" t="s">
        <v>22</v>
      </c>
      <c r="O2072" t="s">
        <v>461</v>
      </c>
      <c r="P2072" t="s">
        <v>22</v>
      </c>
      <c r="Q2072" t="s">
        <v>30</v>
      </c>
      <c r="R2072">
        <v>22</v>
      </c>
    </row>
    <row r="2073" spans="1:18" x14ac:dyDescent="0.25">
      <c r="A2073" s="1">
        <v>43773</v>
      </c>
      <c r="B2073" t="s">
        <v>17</v>
      </c>
      <c r="C2073" t="s">
        <v>18</v>
      </c>
      <c r="D2073" t="s">
        <v>382</v>
      </c>
      <c r="E2073" t="s">
        <v>20</v>
      </c>
      <c r="F2073">
        <v>1412900000</v>
      </c>
      <c r="G2073" t="s">
        <v>24</v>
      </c>
      <c r="H2073" t="s">
        <v>386</v>
      </c>
      <c r="I2073">
        <v>37944296</v>
      </c>
      <c r="J2073" t="s">
        <v>387</v>
      </c>
      <c r="K2073" t="s">
        <v>458</v>
      </c>
      <c r="L2073" t="str">
        <f>VLOOKUP(K2073,[1]контракти!$G$2:$H$347,2,FALSE)</f>
        <v>Амбулаторія № 2, КНП "ЦПМСД №2" Краматорської міської ради</v>
      </c>
      <c r="M2073" t="s">
        <v>28</v>
      </c>
      <c r="N2073" t="s">
        <v>22</v>
      </c>
      <c r="O2073" t="s">
        <v>461</v>
      </c>
      <c r="P2073" t="s">
        <v>23</v>
      </c>
      <c r="Q2073" t="s">
        <v>30</v>
      </c>
      <c r="R2073">
        <v>23</v>
      </c>
    </row>
    <row r="2074" spans="1:18" x14ac:dyDescent="0.25">
      <c r="A2074" s="1">
        <v>43773</v>
      </c>
      <c r="B2074" t="s">
        <v>17</v>
      </c>
      <c r="C2074" t="s">
        <v>18</v>
      </c>
      <c r="D2074" t="s">
        <v>382</v>
      </c>
      <c r="E2074" t="s">
        <v>20</v>
      </c>
      <c r="F2074">
        <v>1412900000</v>
      </c>
      <c r="G2074" t="s">
        <v>24</v>
      </c>
      <c r="H2074" t="s">
        <v>386</v>
      </c>
      <c r="I2074">
        <v>37944296</v>
      </c>
      <c r="J2074" t="s">
        <v>387</v>
      </c>
      <c r="K2074" t="s">
        <v>458</v>
      </c>
      <c r="L2074" t="str">
        <f>VLOOKUP(K2074,[1]контракти!$G$2:$H$347,2,FALSE)</f>
        <v>Амбулаторія № 2, КНП "ЦПМСД №2" Краматорської міської ради</v>
      </c>
      <c r="M2074" t="s">
        <v>28</v>
      </c>
      <c r="N2074" t="s">
        <v>22</v>
      </c>
      <c r="O2074" t="s">
        <v>462</v>
      </c>
      <c r="P2074" t="s">
        <v>22</v>
      </c>
      <c r="Q2074" t="s">
        <v>30</v>
      </c>
      <c r="R2074">
        <v>12</v>
      </c>
    </row>
    <row r="2075" spans="1:18" x14ac:dyDescent="0.25">
      <c r="A2075" s="1">
        <v>43773</v>
      </c>
      <c r="B2075" t="s">
        <v>17</v>
      </c>
      <c r="C2075" t="s">
        <v>18</v>
      </c>
      <c r="D2075" t="s">
        <v>382</v>
      </c>
      <c r="E2075" t="s">
        <v>20</v>
      </c>
      <c r="F2075">
        <v>1412900000</v>
      </c>
      <c r="G2075" t="s">
        <v>24</v>
      </c>
      <c r="H2075" t="s">
        <v>386</v>
      </c>
      <c r="I2075">
        <v>37944296</v>
      </c>
      <c r="J2075" t="s">
        <v>387</v>
      </c>
      <c r="K2075" t="s">
        <v>458</v>
      </c>
      <c r="L2075" t="str">
        <f>VLOOKUP(K2075,[1]контракти!$G$2:$H$347,2,FALSE)</f>
        <v>Амбулаторія № 2, КНП "ЦПМСД №2" Краматорської міської ради</v>
      </c>
      <c r="M2075" t="s">
        <v>28</v>
      </c>
      <c r="N2075" t="s">
        <v>22</v>
      </c>
      <c r="O2075" t="s">
        <v>462</v>
      </c>
      <c r="P2075" t="s">
        <v>23</v>
      </c>
      <c r="Q2075" t="s">
        <v>30</v>
      </c>
      <c r="R2075">
        <v>15</v>
      </c>
    </row>
    <row r="2076" spans="1:18" x14ac:dyDescent="0.25">
      <c r="A2076" s="1">
        <v>43773</v>
      </c>
      <c r="B2076" t="s">
        <v>17</v>
      </c>
      <c r="C2076" t="s">
        <v>18</v>
      </c>
      <c r="D2076" t="s">
        <v>382</v>
      </c>
      <c r="E2076" t="s">
        <v>20</v>
      </c>
      <c r="F2076">
        <v>1412900000</v>
      </c>
      <c r="G2076" t="s">
        <v>24</v>
      </c>
      <c r="H2076" t="s">
        <v>386</v>
      </c>
      <c r="I2076">
        <v>37944296</v>
      </c>
      <c r="J2076" t="s">
        <v>387</v>
      </c>
      <c r="K2076" t="s">
        <v>458</v>
      </c>
      <c r="L2076" t="str">
        <f>VLOOKUP(K2076,[1]контракти!$G$2:$H$347,2,FALSE)</f>
        <v>Амбулаторія № 2, КНП "ЦПМСД №2" Краматорської міської ради</v>
      </c>
      <c r="M2076" t="s">
        <v>28</v>
      </c>
      <c r="N2076" t="s">
        <v>22</v>
      </c>
      <c r="O2076" t="s">
        <v>463</v>
      </c>
      <c r="P2076" t="s">
        <v>22</v>
      </c>
      <c r="Q2076" t="s">
        <v>30</v>
      </c>
      <c r="R2076">
        <v>19</v>
      </c>
    </row>
    <row r="2077" spans="1:18" x14ac:dyDescent="0.25">
      <c r="A2077" s="1">
        <v>43773</v>
      </c>
      <c r="B2077" t="s">
        <v>17</v>
      </c>
      <c r="C2077" t="s">
        <v>18</v>
      </c>
      <c r="D2077" t="s">
        <v>382</v>
      </c>
      <c r="E2077" t="s">
        <v>20</v>
      </c>
      <c r="F2077">
        <v>1412900000</v>
      </c>
      <c r="G2077" t="s">
        <v>24</v>
      </c>
      <c r="H2077" t="s">
        <v>386</v>
      </c>
      <c r="I2077">
        <v>37944296</v>
      </c>
      <c r="J2077" t="s">
        <v>387</v>
      </c>
      <c r="K2077" t="s">
        <v>458</v>
      </c>
      <c r="L2077" t="str">
        <f>VLOOKUP(K2077,[1]контракти!$G$2:$H$347,2,FALSE)</f>
        <v>Амбулаторія № 2, КНП "ЦПМСД №2" Краматорської міської ради</v>
      </c>
      <c r="M2077" t="s">
        <v>28</v>
      </c>
      <c r="N2077" t="s">
        <v>22</v>
      </c>
      <c r="O2077" t="s">
        <v>463</v>
      </c>
      <c r="P2077" t="s">
        <v>23</v>
      </c>
      <c r="Q2077" t="s">
        <v>30</v>
      </c>
      <c r="R2077">
        <v>17</v>
      </c>
    </row>
    <row r="2078" spans="1:18" x14ac:dyDescent="0.25">
      <c r="A2078" s="1">
        <v>43773</v>
      </c>
      <c r="B2078" t="s">
        <v>17</v>
      </c>
      <c r="C2078" t="s">
        <v>18</v>
      </c>
      <c r="D2078" t="s">
        <v>382</v>
      </c>
      <c r="E2078" t="s">
        <v>20</v>
      </c>
      <c r="F2078">
        <v>1412900000</v>
      </c>
      <c r="G2078" t="s">
        <v>24</v>
      </c>
      <c r="H2078" t="s">
        <v>386</v>
      </c>
      <c r="I2078">
        <v>37944296</v>
      </c>
      <c r="J2078" t="s">
        <v>387</v>
      </c>
      <c r="K2078" t="s">
        <v>458</v>
      </c>
      <c r="L2078" t="str">
        <f>VLOOKUP(K2078,[1]контракти!$G$2:$H$347,2,FALSE)</f>
        <v>Амбулаторія № 2, КНП "ЦПМСД №2" Краматорської міської ради</v>
      </c>
      <c r="M2078" t="s">
        <v>28</v>
      </c>
      <c r="N2078" t="s">
        <v>23</v>
      </c>
      <c r="O2078" t="s">
        <v>464</v>
      </c>
      <c r="P2078" t="s">
        <v>22</v>
      </c>
      <c r="Q2078" t="s">
        <v>30</v>
      </c>
      <c r="R2078">
        <v>22</v>
      </c>
    </row>
    <row r="2079" spans="1:18" x14ac:dyDescent="0.25">
      <c r="A2079" s="1">
        <v>43773</v>
      </c>
      <c r="B2079" t="s">
        <v>17</v>
      </c>
      <c r="C2079" t="s">
        <v>18</v>
      </c>
      <c r="D2079" t="s">
        <v>382</v>
      </c>
      <c r="E2079" t="s">
        <v>20</v>
      </c>
      <c r="F2079">
        <v>1412900000</v>
      </c>
      <c r="G2079" t="s">
        <v>24</v>
      </c>
      <c r="H2079" t="s">
        <v>386</v>
      </c>
      <c r="I2079">
        <v>37944296</v>
      </c>
      <c r="J2079" t="s">
        <v>387</v>
      </c>
      <c r="K2079" t="s">
        <v>458</v>
      </c>
      <c r="L2079" t="str">
        <f>VLOOKUP(K2079,[1]контракти!$G$2:$H$347,2,FALSE)</f>
        <v>Амбулаторія № 2, КНП "ЦПМСД №2" Краматорської міської ради</v>
      </c>
      <c r="M2079" t="s">
        <v>28</v>
      </c>
      <c r="N2079" t="s">
        <v>23</v>
      </c>
      <c r="O2079" t="s">
        <v>464</v>
      </c>
      <c r="P2079" t="s">
        <v>23</v>
      </c>
      <c r="Q2079" t="s">
        <v>30</v>
      </c>
      <c r="R2079">
        <v>28</v>
      </c>
    </row>
    <row r="2080" spans="1:18" x14ac:dyDescent="0.25">
      <c r="A2080" s="1">
        <v>43773</v>
      </c>
      <c r="B2080" t="s">
        <v>17</v>
      </c>
      <c r="C2080" t="s">
        <v>18</v>
      </c>
      <c r="D2080" t="s">
        <v>382</v>
      </c>
      <c r="E2080" t="s">
        <v>20</v>
      </c>
      <c r="F2080">
        <v>1412900000</v>
      </c>
      <c r="G2080" t="s">
        <v>24</v>
      </c>
      <c r="H2080" t="s">
        <v>386</v>
      </c>
      <c r="I2080">
        <v>37944296</v>
      </c>
      <c r="J2080" t="s">
        <v>387</v>
      </c>
      <c r="K2080" t="s">
        <v>458</v>
      </c>
      <c r="L2080" t="str">
        <f>VLOOKUP(K2080,[1]контракти!$G$2:$H$347,2,FALSE)</f>
        <v>Амбулаторія № 2, КНП "ЦПМСД №2" Краматорської міської ради</v>
      </c>
      <c r="M2080" t="s">
        <v>28</v>
      </c>
      <c r="N2080" t="s">
        <v>23</v>
      </c>
      <c r="O2080" t="s">
        <v>465</v>
      </c>
      <c r="P2080" t="s">
        <v>22</v>
      </c>
      <c r="Q2080" t="s">
        <v>30</v>
      </c>
      <c r="R2080">
        <v>15</v>
      </c>
    </row>
    <row r="2081" spans="1:18" x14ac:dyDescent="0.25">
      <c r="A2081" s="1">
        <v>43773</v>
      </c>
      <c r="B2081" t="s">
        <v>17</v>
      </c>
      <c r="C2081" t="s">
        <v>18</v>
      </c>
      <c r="D2081" t="s">
        <v>382</v>
      </c>
      <c r="E2081" t="s">
        <v>20</v>
      </c>
      <c r="F2081">
        <v>1412900000</v>
      </c>
      <c r="G2081" t="s">
        <v>24</v>
      </c>
      <c r="H2081" t="s">
        <v>386</v>
      </c>
      <c r="I2081">
        <v>37944296</v>
      </c>
      <c r="J2081" t="s">
        <v>387</v>
      </c>
      <c r="K2081" t="s">
        <v>458</v>
      </c>
      <c r="L2081" t="str">
        <f>VLOOKUP(K2081,[1]контракти!$G$2:$H$347,2,FALSE)</f>
        <v>Амбулаторія № 2, КНП "ЦПМСД №2" Краматорської міської ради</v>
      </c>
      <c r="M2081" t="s">
        <v>28</v>
      </c>
      <c r="N2081" t="s">
        <v>23</v>
      </c>
      <c r="O2081" t="s">
        <v>465</v>
      </c>
      <c r="P2081" t="s">
        <v>23</v>
      </c>
      <c r="Q2081" t="s">
        <v>30</v>
      </c>
      <c r="R2081">
        <v>11</v>
      </c>
    </row>
    <row r="2082" spans="1:18" x14ac:dyDescent="0.25">
      <c r="A2082" s="1">
        <v>43773</v>
      </c>
      <c r="B2082" t="s">
        <v>17</v>
      </c>
      <c r="C2082" t="s">
        <v>18</v>
      </c>
      <c r="D2082" t="s">
        <v>382</v>
      </c>
      <c r="E2082" t="s">
        <v>20</v>
      </c>
      <c r="F2082">
        <v>1412900000</v>
      </c>
      <c r="G2082" t="s">
        <v>24</v>
      </c>
      <c r="H2082" t="s">
        <v>386</v>
      </c>
      <c r="I2082">
        <v>37944296</v>
      </c>
      <c r="J2082" t="s">
        <v>387</v>
      </c>
      <c r="K2082" t="s">
        <v>458</v>
      </c>
      <c r="L2082" t="str">
        <f>VLOOKUP(K2082,[1]контракти!$G$2:$H$347,2,FALSE)</f>
        <v>Амбулаторія № 2, КНП "ЦПМСД №2" Краматорської міської ради</v>
      </c>
      <c r="M2082" t="s">
        <v>28</v>
      </c>
      <c r="N2082" t="s">
        <v>23</v>
      </c>
      <c r="O2082" t="s">
        <v>466</v>
      </c>
      <c r="P2082" t="s">
        <v>22</v>
      </c>
      <c r="Q2082" t="s">
        <v>30</v>
      </c>
      <c r="R2082">
        <v>26</v>
      </c>
    </row>
    <row r="2083" spans="1:18" x14ac:dyDescent="0.25">
      <c r="A2083" s="1">
        <v>43773</v>
      </c>
      <c r="B2083" t="s">
        <v>17</v>
      </c>
      <c r="C2083" t="s">
        <v>18</v>
      </c>
      <c r="D2083" t="s">
        <v>382</v>
      </c>
      <c r="E2083" t="s">
        <v>20</v>
      </c>
      <c r="F2083">
        <v>1412900000</v>
      </c>
      <c r="G2083" t="s">
        <v>24</v>
      </c>
      <c r="H2083" t="s">
        <v>386</v>
      </c>
      <c r="I2083">
        <v>37944296</v>
      </c>
      <c r="J2083" t="s">
        <v>387</v>
      </c>
      <c r="K2083" t="s">
        <v>458</v>
      </c>
      <c r="L2083" t="str">
        <f>VLOOKUP(K2083,[1]контракти!$G$2:$H$347,2,FALSE)</f>
        <v>Амбулаторія № 2, КНП "ЦПМСД №2" Краматорської міської ради</v>
      </c>
      <c r="M2083" t="s">
        <v>28</v>
      </c>
      <c r="N2083" t="s">
        <v>23</v>
      </c>
      <c r="O2083" t="s">
        <v>466</v>
      </c>
      <c r="P2083" t="s">
        <v>23</v>
      </c>
      <c r="Q2083" t="s">
        <v>30</v>
      </c>
      <c r="R2083">
        <v>32</v>
      </c>
    </row>
    <row r="2084" spans="1:18" x14ac:dyDescent="0.25">
      <c r="A2084" s="1">
        <v>43773</v>
      </c>
      <c r="B2084" t="s">
        <v>17</v>
      </c>
      <c r="C2084" t="s">
        <v>18</v>
      </c>
      <c r="D2084" t="s">
        <v>382</v>
      </c>
      <c r="E2084" t="s">
        <v>20</v>
      </c>
      <c r="F2084">
        <v>1412900000</v>
      </c>
      <c r="G2084" t="s">
        <v>24</v>
      </c>
      <c r="H2084" t="s">
        <v>386</v>
      </c>
      <c r="I2084">
        <v>37944296</v>
      </c>
      <c r="J2084" t="s">
        <v>387</v>
      </c>
      <c r="K2084" t="s">
        <v>458</v>
      </c>
      <c r="L2084" t="str">
        <f>VLOOKUP(K2084,[1]контракти!$G$2:$H$347,2,FALSE)</f>
        <v>Амбулаторія № 2, КНП "ЦПМСД №2" Краматорської міської ради</v>
      </c>
      <c r="M2084" t="s">
        <v>28</v>
      </c>
      <c r="N2084" t="s">
        <v>23</v>
      </c>
      <c r="O2084" t="s">
        <v>467</v>
      </c>
      <c r="P2084" t="s">
        <v>22</v>
      </c>
      <c r="Q2084" t="s">
        <v>30</v>
      </c>
      <c r="R2084">
        <v>22</v>
      </c>
    </row>
    <row r="2085" spans="1:18" x14ac:dyDescent="0.25">
      <c r="A2085" s="1">
        <v>43773</v>
      </c>
      <c r="B2085" t="s">
        <v>17</v>
      </c>
      <c r="C2085" t="s">
        <v>18</v>
      </c>
      <c r="D2085" t="s">
        <v>382</v>
      </c>
      <c r="E2085" t="s">
        <v>20</v>
      </c>
      <c r="F2085">
        <v>1412900000</v>
      </c>
      <c r="G2085" t="s">
        <v>24</v>
      </c>
      <c r="H2085" t="s">
        <v>386</v>
      </c>
      <c r="I2085">
        <v>37944296</v>
      </c>
      <c r="J2085" t="s">
        <v>387</v>
      </c>
      <c r="K2085" t="s">
        <v>458</v>
      </c>
      <c r="L2085" t="str">
        <f>VLOOKUP(K2085,[1]контракти!$G$2:$H$347,2,FALSE)</f>
        <v>Амбулаторія № 2, КНП "ЦПМСД №2" Краматорської міської ради</v>
      </c>
      <c r="M2085" t="s">
        <v>28</v>
      </c>
      <c r="N2085" t="s">
        <v>23</v>
      </c>
      <c r="O2085" t="s">
        <v>467</v>
      </c>
      <c r="P2085" t="s">
        <v>23</v>
      </c>
      <c r="Q2085" t="s">
        <v>30</v>
      </c>
      <c r="R2085">
        <v>21</v>
      </c>
    </row>
    <row r="2086" spans="1:18" x14ac:dyDescent="0.25">
      <c r="A2086" s="1">
        <v>43773</v>
      </c>
      <c r="B2086" t="s">
        <v>17</v>
      </c>
      <c r="C2086" t="s">
        <v>18</v>
      </c>
      <c r="D2086" t="s">
        <v>382</v>
      </c>
      <c r="E2086" t="s">
        <v>20</v>
      </c>
      <c r="F2086">
        <v>1412900000</v>
      </c>
      <c r="G2086" t="s">
        <v>24</v>
      </c>
      <c r="H2086" t="s">
        <v>386</v>
      </c>
      <c r="I2086">
        <v>37944296</v>
      </c>
      <c r="J2086" t="s">
        <v>387</v>
      </c>
      <c r="K2086" t="s">
        <v>482</v>
      </c>
      <c r="L2086" t="str">
        <f>VLOOKUP(K2086,[1]контракти!$G$2:$H$347,2,FALSE)</f>
        <v>Амбулаторія № 6, КНП "ЦПМСД №2" Краматорської міської ради</v>
      </c>
      <c r="M2086" t="s">
        <v>62</v>
      </c>
      <c r="N2086" t="s">
        <v>22</v>
      </c>
      <c r="O2086" t="s">
        <v>483</v>
      </c>
      <c r="P2086" t="s">
        <v>22</v>
      </c>
      <c r="Q2086" t="s">
        <v>30</v>
      </c>
      <c r="R2086">
        <v>352</v>
      </c>
    </row>
    <row r="2087" spans="1:18" x14ac:dyDescent="0.25">
      <c r="A2087" s="1">
        <v>43773</v>
      </c>
      <c r="B2087" t="s">
        <v>17</v>
      </c>
      <c r="C2087" t="s">
        <v>18</v>
      </c>
      <c r="D2087" t="s">
        <v>382</v>
      </c>
      <c r="E2087" t="s">
        <v>20</v>
      </c>
      <c r="F2087">
        <v>1412900000</v>
      </c>
      <c r="G2087" t="s">
        <v>24</v>
      </c>
      <c r="H2087" t="s">
        <v>386</v>
      </c>
      <c r="I2087">
        <v>37944296</v>
      </c>
      <c r="J2087" t="s">
        <v>387</v>
      </c>
      <c r="K2087" t="s">
        <v>482</v>
      </c>
      <c r="L2087" t="str">
        <f>VLOOKUP(K2087,[1]контракти!$G$2:$H$347,2,FALSE)</f>
        <v>Амбулаторія № 6, КНП "ЦПМСД №2" Краматорської міської ради</v>
      </c>
      <c r="M2087" t="s">
        <v>62</v>
      </c>
      <c r="N2087" t="s">
        <v>22</v>
      </c>
      <c r="O2087" t="s">
        <v>483</v>
      </c>
      <c r="P2087" t="s">
        <v>23</v>
      </c>
      <c r="Q2087" t="s">
        <v>30</v>
      </c>
      <c r="R2087">
        <v>303</v>
      </c>
    </row>
    <row r="2088" spans="1:18" x14ac:dyDescent="0.25">
      <c r="A2088" s="1">
        <v>43773</v>
      </c>
      <c r="B2088" t="s">
        <v>17</v>
      </c>
      <c r="C2088" t="s">
        <v>18</v>
      </c>
      <c r="D2088" t="s">
        <v>382</v>
      </c>
      <c r="E2088" t="s">
        <v>20</v>
      </c>
      <c r="F2088">
        <v>1412900000</v>
      </c>
      <c r="G2088" t="s">
        <v>24</v>
      </c>
      <c r="H2088" t="s">
        <v>386</v>
      </c>
      <c r="I2088">
        <v>37944296</v>
      </c>
      <c r="J2088" t="s">
        <v>387</v>
      </c>
      <c r="K2088" t="s">
        <v>482</v>
      </c>
      <c r="L2088" t="str">
        <f>VLOOKUP(K2088,[1]контракти!$G$2:$H$347,2,FALSE)</f>
        <v>Амбулаторія № 6, КНП "ЦПМСД №2" Краматорської міської ради</v>
      </c>
      <c r="M2088" t="s">
        <v>62</v>
      </c>
      <c r="N2088" t="s">
        <v>22</v>
      </c>
      <c r="O2088" t="s">
        <v>484</v>
      </c>
      <c r="P2088" t="s">
        <v>22</v>
      </c>
      <c r="Q2088" t="s">
        <v>30</v>
      </c>
      <c r="R2088">
        <v>289</v>
      </c>
    </row>
    <row r="2089" spans="1:18" x14ac:dyDescent="0.25">
      <c r="A2089" s="1">
        <v>43773</v>
      </c>
      <c r="B2089" t="s">
        <v>17</v>
      </c>
      <c r="C2089" t="s">
        <v>18</v>
      </c>
      <c r="D2089" t="s">
        <v>382</v>
      </c>
      <c r="E2089" t="s">
        <v>20</v>
      </c>
      <c r="F2089">
        <v>1412900000</v>
      </c>
      <c r="G2089" t="s">
        <v>24</v>
      </c>
      <c r="H2089" t="s">
        <v>386</v>
      </c>
      <c r="I2089">
        <v>37944296</v>
      </c>
      <c r="J2089" t="s">
        <v>387</v>
      </c>
      <c r="K2089" t="s">
        <v>482</v>
      </c>
      <c r="L2089" t="str">
        <f>VLOOKUP(K2089,[1]контракти!$G$2:$H$347,2,FALSE)</f>
        <v>Амбулаторія № 6, КНП "ЦПМСД №2" Краматорської міської ради</v>
      </c>
      <c r="M2089" t="s">
        <v>62</v>
      </c>
      <c r="N2089" t="s">
        <v>22</v>
      </c>
      <c r="O2089" t="s">
        <v>484</v>
      </c>
      <c r="P2089" t="s">
        <v>23</v>
      </c>
      <c r="Q2089" t="s">
        <v>30</v>
      </c>
      <c r="R2089">
        <v>360</v>
      </c>
    </row>
    <row r="2090" spans="1:18" x14ac:dyDescent="0.25">
      <c r="A2090" s="1">
        <v>43773</v>
      </c>
      <c r="B2090" t="s">
        <v>17</v>
      </c>
      <c r="C2090" t="s">
        <v>18</v>
      </c>
      <c r="D2090" t="s">
        <v>382</v>
      </c>
      <c r="E2090" t="s">
        <v>20</v>
      </c>
      <c r="F2090">
        <v>1412900000</v>
      </c>
      <c r="G2090" t="s">
        <v>24</v>
      </c>
      <c r="H2090" t="s">
        <v>386</v>
      </c>
      <c r="I2090">
        <v>37944296</v>
      </c>
      <c r="J2090" t="s">
        <v>387</v>
      </c>
      <c r="K2090" t="s">
        <v>482</v>
      </c>
      <c r="L2090" t="str">
        <f>VLOOKUP(K2090,[1]контракти!$G$2:$H$347,2,FALSE)</f>
        <v>Амбулаторія № 6, КНП "ЦПМСД №2" Краматорської міської ради</v>
      </c>
      <c r="M2090" t="s">
        <v>62</v>
      </c>
      <c r="N2090" t="s">
        <v>22</v>
      </c>
      <c r="O2090" t="s">
        <v>485</v>
      </c>
      <c r="P2090" t="s">
        <v>22</v>
      </c>
      <c r="Q2090" t="s">
        <v>30</v>
      </c>
      <c r="R2090">
        <v>288</v>
      </c>
    </row>
    <row r="2091" spans="1:18" x14ac:dyDescent="0.25">
      <c r="A2091" s="1">
        <v>43773</v>
      </c>
      <c r="B2091" t="s">
        <v>17</v>
      </c>
      <c r="C2091" t="s">
        <v>18</v>
      </c>
      <c r="D2091" t="s">
        <v>382</v>
      </c>
      <c r="E2091" t="s">
        <v>20</v>
      </c>
      <c r="F2091">
        <v>1412900000</v>
      </c>
      <c r="G2091" t="s">
        <v>24</v>
      </c>
      <c r="H2091" t="s">
        <v>386</v>
      </c>
      <c r="I2091">
        <v>37944296</v>
      </c>
      <c r="J2091" t="s">
        <v>387</v>
      </c>
      <c r="K2091" t="s">
        <v>482</v>
      </c>
      <c r="L2091" t="str">
        <f>VLOOKUP(K2091,[1]контракти!$G$2:$H$347,2,FALSE)</f>
        <v>Амбулаторія № 6, КНП "ЦПМСД №2" Краматорської міської ради</v>
      </c>
      <c r="M2091" t="s">
        <v>62</v>
      </c>
      <c r="N2091" t="s">
        <v>22</v>
      </c>
      <c r="O2091" t="s">
        <v>485</v>
      </c>
      <c r="P2091" t="s">
        <v>23</v>
      </c>
      <c r="Q2091" t="s">
        <v>30</v>
      </c>
      <c r="R2091">
        <v>286</v>
      </c>
    </row>
    <row r="2092" spans="1:18" x14ac:dyDescent="0.25">
      <c r="A2092" s="1">
        <v>43773</v>
      </c>
      <c r="B2092" t="s">
        <v>17</v>
      </c>
      <c r="C2092" t="s">
        <v>18</v>
      </c>
      <c r="D2092" t="s">
        <v>382</v>
      </c>
      <c r="E2092" t="s">
        <v>20</v>
      </c>
      <c r="F2092">
        <v>1412900000</v>
      </c>
      <c r="G2092" t="s">
        <v>24</v>
      </c>
      <c r="H2092" t="s">
        <v>386</v>
      </c>
      <c r="I2092">
        <v>37944296</v>
      </c>
      <c r="J2092" t="s">
        <v>387</v>
      </c>
      <c r="K2092" t="s">
        <v>482</v>
      </c>
      <c r="L2092" t="str">
        <f>VLOOKUP(K2092,[1]контракти!$G$2:$H$347,2,FALSE)</f>
        <v>Амбулаторія № 6, КНП "ЦПМСД №2" Краматорської міської ради</v>
      </c>
      <c r="M2092" t="s">
        <v>62</v>
      </c>
      <c r="N2092" t="s">
        <v>22</v>
      </c>
      <c r="O2092" t="s">
        <v>486</v>
      </c>
      <c r="P2092" t="s">
        <v>22</v>
      </c>
      <c r="Q2092" t="s">
        <v>30</v>
      </c>
      <c r="R2092">
        <v>212</v>
      </c>
    </row>
    <row r="2093" spans="1:18" x14ac:dyDescent="0.25">
      <c r="A2093" s="1">
        <v>43773</v>
      </c>
      <c r="B2093" t="s">
        <v>17</v>
      </c>
      <c r="C2093" t="s">
        <v>18</v>
      </c>
      <c r="D2093" t="s">
        <v>382</v>
      </c>
      <c r="E2093" t="s">
        <v>20</v>
      </c>
      <c r="F2093">
        <v>1412900000</v>
      </c>
      <c r="G2093" t="s">
        <v>24</v>
      </c>
      <c r="H2093" t="s">
        <v>386</v>
      </c>
      <c r="I2093">
        <v>37944296</v>
      </c>
      <c r="J2093" t="s">
        <v>387</v>
      </c>
      <c r="K2093" t="s">
        <v>482</v>
      </c>
      <c r="L2093" t="str">
        <f>VLOOKUP(K2093,[1]контракти!$G$2:$H$347,2,FALSE)</f>
        <v>Амбулаторія № 6, КНП "ЦПМСД №2" Краматорської міської ради</v>
      </c>
      <c r="M2093" t="s">
        <v>62</v>
      </c>
      <c r="N2093" t="s">
        <v>22</v>
      </c>
      <c r="O2093" t="s">
        <v>486</v>
      </c>
      <c r="P2093" t="s">
        <v>23</v>
      </c>
      <c r="Q2093" t="s">
        <v>30</v>
      </c>
      <c r="R2093">
        <v>224</v>
      </c>
    </row>
    <row r="2094" spans="1:18" x14ac:dyDescent="0.25">
      <c r="A2094" s="1">
        <v>43773</v>
      </c>
      <c r="B2094" t="s">
        <v>17</v>
      </c>
      <c r="C2094" t="s">
        <v>18</v>
      </c>
      <c r="D2094" t="s">
        <v>382</v>
      </c>
      <c r="E2094" t="s">
        <v>20</v>
      </c>
      <c r="F2094">
        <v>1412900000</v>
      </c>
      <c r="G2094" t="s">
        <v>24</v>
      </c>
      <c r="H2094" t="s">
        <v>386</v>
      </c>
      <c r="I2094">
        <v>37944296</v>
      </c>
      <c r="J2094" t="s">
        <v>387</v>
      </c>
      <c r="K2094" t="s">
        <v>482</v>
      </c>
      <c r="L2094" t="str">
        <f>VLOOKUP(K2094,[1]контракти!$G$2:$H$347,2,FALSE)</f>
        <v>Амбулаторія № 6, КНП "ЦПМСД №2" Краматорської міської ради</v>
      </c>
      <c r="M2094" t="s">
        <v>62</v>
      </c>
      <c r="N2094" t="s">
        <v>22</v>
      </c>
      <c r="O2094" t="s">
        <v>487</v>
      </c>
      <c r="P2094" t="s">
        <v>22</v>
      </c>
      <c r="Q2094" t="s">
        <v>30</v>
      </c>
      <c r="R2094">
        <v>281</v>
      </c>
    </row>
    <row r="2095" spans="1:18" x14ac:dyDescent="0.25">
      <c r="A2095" s="1">
        <v>43773</v>
      </c>
      <c r="B2095" t="s">
        <v>17</v>
      </c>
      <c r="C2095" t="s">
        <v>18</v>
      </c>
      <c r="D2095" t="s">
        <v>382</v>
      </c>
      <c r="E2095" t="s">
        <v>20</v>
      </c>
      <c r="F2095">
        <v>1412900000</v>
      </c>
      <c r="G2095" t="s">
        <v>24</v>
      </c>
      <c r="H2095" t="s">
        <v>386</v>
      </c>
      <c r="I2095">
        <v>37944296</v>
      </c>
      <c r="J2095" t="s">
        <v>387</v>
      </c>
      <c r="K2095" t="s">
        <v>482</v>
      </c>
      <c r="L2095" t="str">
        <f>VLOOKUP(K2095,[1]контракти!$G$2:$H$347,2,FALSE)</f>
        <v>Амбулаторія № 6, КНП "ЦПМСД №2" Краматорської міської ради</v>
      </c>
      <c r="M2095" t="s">
        <v>62</v>
      </c>
      <c r="N2095" t="s">
        <v>22</v>
      </c>
      <c r="O2095" t="s">
        <v>487</v>
      </c>
      <c r="P2095" t="s">
        <v>23</v>
      </c>
      <c r="Q2095" t="s">
        <v>30</v>
      </c>
      <c r="R2095">
        <v>282</v>
      </c>
    </row>
    <row r="2096" spans="1:18" x14ac:dyDescent="0.25">
      <c r="A2096" s="1">
        <v>43773</v>
      </c>
      <c r="B2096" t="s">
        <v>17</v>
      </c>
      <c r="C2096" t="s">
        <v>18</v>
      </c>
      <c r="D2096" t="s">
        <v>382</v>
      </c>
      <c r="E2096" t="s">
        <v>20</v>
      </c>
      <c r="F2096">
        <v>1412900000</v>
      </c>
      <c r="G2096" t="s">
        <v>24</v>
      </c>
      <c r="H2096" t="s">
        <v>386</v>
      </c>
      <c r="I2096">
        <v>37944296</v>
      </c>
      <c r="J2096" t="s">
        <v>387</v>
      </c>
      <c r="K2096" t="s">
        <v>482</v>
      </c>
      <c r="L2096" t="str">
        <f>VLOOKUP(K2096,[1]контракти!$G$2:$H$347,2,FALSE)</f>
        <v>Амбулаторія № 6, КНП "ЦПМСД №2" Краматорської міської ради</v>
      </c>
      <c r="M2096" t="s">
        <v>62</v>
      </c>
      <c r="N2096" t="s">
        <v>22</v>
      </c>
      <c r="O2096" t="s">
        <v>488</v>
      </c>
      <c r="P2096" t="s">
        <v>22</v>
      </c>
      <c r="Q2096" t="s">
        <v>30</v>
      </c>
      <c r="R2096">
        <v>314</v>
      </c>
    </row>
    <row r="2097" spans="1:18" x14ac:dyDescent="0.25">
      <c r="A2097" s="1">
        <v>43773</v>
      </c>
      <c r="B2097" t="s">
        <v>17</v>
      </c>
      <c r="C2097" t="s">
        <v>18</v>
      </c>
      <c r="D2097" t="s">
        <v>382</v>
      </c>
      <c r="E2097" t="s">
        <v>20</v>
      </c>
      <c r="F2097">
        <v>1412900000</v>
      </c>
      <c r="G2097" t="s">
        <v>24</v>
      </c>
      <c r="H2097" t="s">
        <v>386</v>
      </c>
      <c r="I2097">
        <v>37944296</v>
      </c>
      <c r="J2097" t="s">
        <v>387</v>
      </c>
      <c r="K2097" t="s">
        <v>482</v>
      </c>
      <c r="L2097" t="str">
        <f>VLOOKUP(K2097,[1]контракти!$G$2:$H$347,2,FALSE)</f>
        <v>Амбулаторія № 6, КНП "ЦПМСД №2" Краматорської міської ради</v>
      </c>
      <c r="M2097" t="s">
        <v>62</v>
      </c>
      <c r="N2097" t="s">
        <v>22</v>
      </c>
      <c r="O2097" t="s">
        <v>488</v>
      </c>
      <c r="P2097" t="s">
        <v>23</v>
      </c>
      <c r="Q2097" t="s">
        <v>30</v>
      </c>
      <c r="R2097">
        <v>305</v>
      </c>
    </row>
    <row r="2098" spans="1:18" x14ac:dyDescent="0.25">
      <c r="A2098" s="1">
        <v>43773</v>
      </c>
      <c r="B2098" t="s">
        <v>17</v>
      </c>
      <c r="C2098" t="s">
        <v>18</v>
      </c>
      <c r="D2098" t="s">
        <v>382</v>
      </c>
      <c r="E2098" t="s">
        <v>20</v>
      </c>
      <c r="F2098">
        <v>1412900000</v>
      </c>
      <c r="G2098" t="s">
        <v>24</v>
      </c>
      <c r="H2098" t="s">
        <v>386</v>
      </c>
      <c r="I2098">
        <v>37944296</v>
      </c>
      <c r="J2098" t="s">
        <v>387</v>
      </c>
      <c r="K2098" t="s">
        <v>482</v>
      </c>
      <c r="L2098" t="str">
        <f>VLOOKUP(K2098,[1]контракти!$G$2:$H$347,2,FALSE)</f>
        <v>Амбулаторія № 6, КНП "ЦПМСД №2" Краматорської міської ради</v>
      </c>
      <c r="M2098" t="s">
        <v>62</v>
      </c>
      <c r="N2098" t="s">
        <v>22</v>
      </c>
      <c r="O2098" t="s">
        <v>489</v>
      </c>
      <c r="P2098" t="s">
        <v>22</v>
      </c>
      <c r="Q2098" t="s">
        <v>30</v>
      </c>
      <c r="R2098">
        <v>209</v>
      </c>
    </row>
    <row r="2099" spans="1:18" x14ac:dyDescent="0.25">
      <c r="A2099" s="1">
        <v>43773</v>
      </c>
      <c r="B2099" t="s">
        <v>17</v>
      </c>
      <c r="C2099" t="s">
        <v>18</v>
      </c>
      <c r="D2099" t="s">
        <v>382</v>
      </c>
      <c r="E2099" t="s">
        <v>20</v>
      </c>
      <c r="F2099">
        <v>1412900000</v>
      </c>
      <c r="G2099" t="s">
        <v>24</v>
      </c>
      <c r="H2099" t="s">
        <v>386</v>
      </c>
      <c r="I2099">
        <v>37944296</v>
      </c>
      <c r="J2099" t="s">
        <v>387</v>
      </c>
      <c r="K2099" t="s">
        <v>482</v>
      </c>
      <c r="L2099" t="str">
        <f>VLOOKUP(K2099,[1]контракти!$G$2:$H$347,2,FALSE)</f>
        <v>Амбулаторія № 6, КНП "ЦПМСД №2" Краматорської міської ради</v>
      </c>
      <c r="M2099" t="s">
        <v>62</v>
      </c>
      <c r="N2099" t="s">
        <v>22</v>
      </c>
      <c r="O2099" t="s">
        <v>489</v>
      </c>
      <c r="P2099" t="s">
        <v>23</v>
      </c>
      <c r="Q2099" t="s">
        <v>30</v>
      </c>
      <c r="R2099">
        <v>255</v>
      </c>
    </row>
    <row r="2100" spans="1:18" x14ac:dyDescent="0.25">
      <c r="A2100" s="1">
        <v>43773</v>
      </c>
      <c r="B2100" t="s">
        <v>17</v>
      </c>
      <c r="C2100" t="s">
        <v>18</v>
      </c>
      <c r="D2100" t="s">
        <v>382</v>
      </c>
      <c r="E2100" t="s">
        <v>20</v>
      </c>
      <c r="F2100">
        <v>1412900000</v>
      </c>
      <c r="G2100" t="s">
        <v>24</v>
      </c>
      <c r="H2100" t="s">
        <v>386</v>
      </c>
      <c r="I2100">
        <v>37944296</v>
      </c>
      <c r="J2100" t="s">
        <v>387</v>
      </c>
      <c r="K2100" t="s">
        <v>482</v>
      </c>
      <c r="L2100" t="str">
        <f>VLOOKUP(K2100,[1]контракти!$G$2:$H$347,2,FALSE)</f>
        <v>Амбулаторія № 6, КНП "ЦПМСД №2" Краматорської міської ради</v>
      </c>
      <c r="M2100" t="s">
        <v>28</v>
      </c>
      <c r="N2100" t="s">
        <v>22</v>
      </c>
      <c r="O2100" t="s">
        <v>490</v>
      </c>
      <c r="P2100" t="s">
        <v>22</v>
      </c>
      <c r="Q2100" t="s">
        <v>30</v>
      </c>
      <c r="R2100">
        <v>7</v>
      </c>
    </row>
    <row r="2101" spans="1:18" x14ac:dyDescent="0.25">
      <c r="A2101" s="1">
        <v>43773</v>
      </c>
      <c r="B2101" t="s">
        <v>17</v>
      </c>
      <c r="C2101" t="s">
        <v>18</v>
      </c>
      <c r="D2101" t="s">
        <v>382</v>
      </c>
      <c r="E2101" t="s">
        <v>20</v>
      </c>
      <c r="F2101">
        <v>1412900000</v>
      </c>
      <c r="G2101" t="s">
        <v>24</v>
      </c>
      <c r="H2101" t="s">
        <v>386</v>
      </c>
      <c r="I2101">
        <v>37944296</v>
      </c>
      <c r="J2101" t="s">
        <v>387</v>
      </c>
      <c r="K2101" t="s">
        <v>482</v>
      </c>
      <c r="L2101" t="str">
        <f>VLOOKUP(K2101,[1]контракти!$G$2:$H$347,2,FALSE)</f>
        <v>Амбулаторія № 6, КНП "ЦПМСД №2" Краматорської міської ради</v>
      </c>
      <c r="M2101" t="s">
        <v>28</v>
      </c>
      <c r="N2101" t="s">
        <v>22</v>
      </c>
      <c r="O2101" t="s">
        <v>490</v>
      </c>
      <c r="P2101" t="s">
        <v>23</v>
      </c>
      <c r="Q2101" t="s">
        <v>30</v>
      </c>
      <c r="R2101">
        <v>7</v>
      </c>
    </row>
    <row r="2102" spans="1:18" x14ac:dyDescent="0.25">
      <c r="A2102" s="1">
        <v>43773</v>
      </c>
      <c r="B2102" t="s">
        <v>17</v>
      </c>
      <c r="C2102" t="s">
        <v>18</v>
      </c>
      <c r="D2102" t="s">
        <v>382</v>
      </c>
      <c r="E2102" t="s">
        <v>20</v>
      </c>
      <c r="F2102">
        <v>1412900000</v>
      </c>
      <c r="G2102" t="s">
        <v>24</v>
      </c>
      <c r="H2102" t="s">
        <v>386</v>
      </c>
      <c r="I2102">
        <v>37944296</v>
      </c>
      <c r="J2102" t="s">
        <v>387</v>
      </c>
      <c r="K2102" t="s">
        <v>482</v>
      </c>
      <c r="L2102" t="str">
        <f>VLOOKUP(K2102,[1]контракти!$G$2:$H$347,2,FALSE)</f>
        <v>Амбулаторія № 6, КНП "ЦПМСД №2" Краматорської міської ради</v>
      </c>
      <c r="M2102" t="s">
        <v>28</v>
      </c>
      <c r="N2102" t="s">
        <v>22</v>
      </c>
      <c r="O2102" t="s">
        <v>491</v>
      </c>
      <c r="P2102" t="s">
        <v>22</v>
      </c>
      <c r="Q2102" t="s">
        <v>30</v>
      </c>
      <c r="R2102">
        <v>32</v>
      </c>
    </row>
    <row r="2103" spans="1:18" x14ac:dyDescent="0.25">
      <c r="A2103" s="1">
        <v>43773</v>
      </c>
      <c r="B2103" t="s">
        <v>17</v>
      </c>
      <c r="C2103" t="s">
        <v>18</v>
      </c>
      <c r="D2103" t="s">
        <v>382</v>
      </c>
      <c r="E2103" t="s">
        <v>20</v>
      </c>
      <c r="F2103">
        <v>1412900000</v>
      </c>
      <c r="G2103" t="s">
        <v>24</v>
      </c>
      <c r="H2103" t="s">
        <v>386</v>
      </c>
      <c r="I2103">
        <v>37944296</v>
      </c>
      <c r="J2103" t="s">
        <v>387</v>
      </c>
      <c r="K2103" t="s">
        <v>482</v>
      </c>
      <c r="L2103" t="str">
        <f>VLOOKUP(K2103,[1]контракти!$G$2:$H$347,2,FALSE)</f>
        <v>Амбулаторія № 6, КНП "ЦПМСД №2" Краматорської міської ради</v>
      </c>
      <c r="M2103" t="s">
        <v>28</v>
      </c>
      <c r="N2103" t="s">
        <v>22</v>
      </c>
      <c r="O2103" t="s">
        <v>491</v>
      </c>
      <c r="P2103" t="s">
        <v>23</v>
      </c>
      <c r="Q2103" t="s">
        <v>30</v>
      </c>
      <c r="R2103">
        <v>29</v>
      </c>
    </row>
    <row r="2104" spans="1:18" x14ac:dyDescent="0.25">
      <c r="A2104" s="1">
        <v>43773</v>
      </c>
      <c r="B2104" t="s">
        <v>17</v>
      </c>
      <c r="C2104" t="s">
        <v>18</v>
      </c>
      <c r="D2104" t="s">
        <v>382</v>
      </c>
      <c r="E2104" t="s">
        <v>20</v>
      </c>
      <c r="F2104">
        <v>1412900000</v>
      </c>
      <c r="G2104" t="s">
        <v>24</v>
      </c>
      <c r="H2104" t="s">
        <v>386</v>
      </c>
      <c r="I2104">
        <v>37944296</v>
      </c>
      <c r="J2104" t="s">
        <v>387</v>
      </c>
      <c r="K2104" t="s">
        <v>482</v>
      </c>
      <c r="L2104" t="str">
        <f>VLOOKUP(K2104,[1]контракти!$G$2:$H$347,2,FALSE)</f>
        <v>Амбулаторія № 6, КНП "ЦПМСД №2" Краматорської міської ради</v>
      </c>
      <c r="M2104" t="s">
        <v>28</v>
      </c>
      <c r="N2104" t="s">
        <v>22</v>
      </c>
      <c r="O2104" t="s">
        <v>492</v>
      </c>
      <c r="P2104" t="s">
        <v>22</v>
      </c>
      <c r="Q2104" t="s">
        <v>30</v>
      </c>
      <c r="R2104">
        <v>156</v>
      </c>
    </row>
    <row r="2105" spans="1:18" x14ac:dyDescent="0.25">
      <c r="A2105" s="1">
        <v>43773</v>
      </c>
      <c r="B2105" t="s">
        <v>17</v>
      </c>
      <c r="C2105" t="s">
        <v>18</v>
      </c>
      <c r="D2105" t="s">
        <v>382</v>
      </c>
      <c r="E2105" t="s">
        <v>20</v>
      </c>
      <c r="F2105">
        <v>1412900000</v>
      </c>
      <c r="G2105" t="s">
        <v>24</v>
      </c>
      <c r="H2105" t="s">
        <v>386</v>
      </c>
      <c r="I2105">
        <v>37944296</v>
      </c>
      <c r="J2105" t="s">
        <v>387</v>
      </c>
      <c r="K2105" t="s">
        <v>482</v>
      </c>
      <c r="L2105" t="str">
        <f>VLOOKUP(K2105,[1]контракти!$G$2:$H$347,2,FALSE)</f>
        <v>Амбулаторія № 6, КНП "ЦПМСД №2" Краматорської міської ради</v>
      </c>
      <c r="M2105" t="s">
        <v>28</v>
      </c>
      <c r="N2105" t="s">
        <v>22</v>
      </c>
      <c r="O2105" t="s">
        <v>492</v>
      </c>
      <c r="P2105" t="s">
        <v>23</v>
      </c>
      <c r="Q2105" t="s">
        <v>30</v>
      </c>
      <c r="R2105">
        <v>123</v>
      </c>
    </row>
    <row r="2106" spans="1:18" x14ac:dyDescent="0.25">
      <c r="A2106" s="1">
        <v>43773</v>
      </c>
      <c r="B2106" t="s">
        <v>17</v>
      </c>
      <c r="C2106" t="s">
        <v>18</v>
      </c>
      <c r="D2106" t="s">
        <v>382</v>
      </c>
      <c r="E2106" t="s">
        <v>20</v>
      </c>
      <c r="F2106">
        <v>1412900000</v>
      </c>
      <c r="G2106" t="s">
        <v>24</v>
      </c>
      <c r="H2106" t="s">
        <v>386</v>
      </c>
      <c r="I2106">
        <v>37944296</v>
      </c>
      <c r="J2106" t="s">
        <v>387</v>
      </c>
      <c r="K2106" t="s">
        <v>493</v>
      </c>
      <c r="L2106" t="str">
        <f>VLOOKUP(K2106,[1]контракти!$G$2:$H$347,2,FALSE)</f>
        <v>Амбулаторія № 4, КНП "ЦПМСД №2" Краматорської міської ради</v>
      </c>
      <c r="M2106" t="s">
        <v>28</v>
      </c>
      <c r="N2106" t="s">
        <v>22</v>
      </c>
      <c r="O2106" t="s">
        <v>494</v>
      </c>
      <c r="P2106" t="s">
        <v>22</v>
      </c>
      <c r="Q2106" t="s">
        <v>30</v>
      </c>
      <c r="R2106">
        <v>26</v>
      </c>
    </row>
    <row r="2107" spans="1:18" x14ac:dyDescent="0.25">
      <c r="A2107" s="1">
        <v>43773</v>
      </c>
      <c r="B2107" t="s">
        <v>17</v>
      </c>
      <c r="C2107" t="s">
        <v>18</v>
      </c>
      <c r="D2107" t="s">
        <v>382</v>
      </c>
      <c r="E2107" t="s">
        <v>20</v>
      </c>
      <c r="F2107">
        <v>1412900000</v>
      </c>
      <c r="G2107" t="s">
        <v>24</v>
      </c>
      <c r="H2107" t="s">
        <v>386</v>
      </c>
      <c r="I2107">
        <v>37944296</v>
      </c>
      <c r="J2107" t="s">
        <v>387</v>
      </c>
      <c r="K2107" t="s">
        <v>493</v>
      </c>
      <c r="L2107" t="str">
        <f>VLOOKUP(K2107,[1]контракти!$G$2:$H$347,2,FALSE)</f>
        <v>Амбулаторія № 4, КНП "ЦПМСД №2" Краматорської міської ради</v>
      </c>
      <c r="M2107" t="s">
        <v>28</v>
      </c>
      <c r="N2107" t="s">
        <v>22</v>
      </c>
      <c r="O2107" t="s">
        <v>494</v>
      </c>
      <c r="P2107" t="s">
        <v>23</v>
      </c>
      <c r="Q2107" t="s">
        <v>30</v>
      </c>
      <c r="R2107">
        <v>22</v>
      </c>
    </row>
    <row r="2108" spans="1:18" x14ac:dyDescent="0.25">
      <c r="A2108" s="1">
        <v>43773</v>
      </c>
      <c r="B2108" t="s">
        <v>17</v>
      </c>
      <c r="C2108" t="s">
        <v>18</v>
      </c>
      <c r="D2108" t="s">
        <v>382</v>
      </c>
      <c r="E2108" t="s">
        <v>20</v>
      </c>
      <c r="F2108">
        <v>1412900000</v>
      </c>
      <c r="G2108" t="s">
        <v>24</v>
      </c>
      <c r="H2108" t="s">
        <v>386</v>
      </c>
      <c r="I2108">
        <v>37944296</v>
      </c>
      <c r="J2108" t="s">
        <v>387</v>
      </c>
      <c r="K2108" t="s">
        <v>493</v>
      </c>
      <c r="L2108" t="str">
        <f>VLOOKUP(K2108,[1]контракти!$G$2:$H$347,2,FALSE)</f>
        <v>Амбулаторія № 4, КНП "ЦПМСД №2" Краматорської міської ради</v>
      </c>
      <c r="M2108" t="s">
        <v>28</v>
      </c>
      <c r="N2108" t="s">
        <v>22</v>
      </c>
      <c r="O2108" t="s">
        <v>490</v>
      </c>
      <c r="P2108" t="s">
        <v>22</v>
      </c>
      <c r="Q2108" t="s">
        <v>30</v>
      </c>
      <c r="R2108">
        <v>84</v>
      </c>
    </row>
    <row r="2109" spans="1:18" x14ac:dyDescent="0.25">
      <c r="A2109" s="1">
        <v>43773</v>
      </c>
      <c r="B2109" t="s">
        <v>17</v>
      </c>
      <c r="C2109" t="s">
        <v>18</v>
      </c>
      <c r="D2109" t="s">
        <v>382</v>
      </c>
      <c r="E2109" t="s">
        <v>20</v>
      </c>
      <c r="F2109">
        <v>1412900000</v>
      </c>
      <c r="G2109" t="s">
        <v>24</v>
      </c>
      <c r="H2109" t="s">
        <v>386</v>
      </c>
      <c r="I2109">
        <v>37944296</v>
      </c>
      <c r="J2109" t="s">
        <v>387</v>
      </c>
      <c r="K2109" t="s">
        <v>493</v>
      </c>
      <c r="L2109" t="str">
        <f>VLOOKUP(K2109,[1]контракти!$G$2:$H$347,2,FALSE)</f>
        <v>Амбулаторія № 4, КНП "ЦПМСД №2" Краматорської міської ради</v>
      </c>
      <c r="M2109" t="s">
        <v>28</v>
      </c>
      <c r="N2109" t="s">
        <v>22</v>
      </c>
      <c r="O2109" t="s">
        <v>490</v>
      </c>
      <c r="P2109" t="s">
        <v>23</v>
      </c>
      <c r="Q2109" t="s">
        <v>30</v>
      </c>
      <c r="R2109">
        <v>104</v>
      </c>
    </row>
    <row r="2110" spans="1:18" x14ac:dyDescent="0.25">
      <c r="A2110" s="1">
        <v>43773</v>
      </c>
      <c r="B2110" t="s">
        <v>17</v>
      </c>
      <c r="C2110" t="s">
        <v>18</v>
      </c>
      <c r="D2110" t="s">
        <v>382</v>
      </c>
      <c r="E2110" t="s">
        <v>20</v>
      </c>
      <c r="F2110">
        <v>1412900000</v>
      </c>
      <c r="G2110" t="s">
        <v>24</v>
      </c>
      <c r="H2110" t="s">
        <v>386</v>
      </c>
      <c r="I2110">
        <v>37944296</v>
      </c>
      <c r="J2110" t="s">
        <v>387</v>
      </c>
      <c r="K2110" t="s">
        <v>493</v>
      </c>
      <c r="L2110" t="str">
        <f>VLOOKUP(K2110,[1]контракти!$G$2:$H$347,2,FALSE)</f>
        <v>Амбулаторія № 4, КНП "ЦПМСД №2" Краматорської міської ради</v>
      </c>
      <c r="M2110" t="s">
        <v>28</v>
      </c>
      <c r="N2110" t="s">
        <v>22</v>
      </c>
      <c r="O2110" t="s">
        <v>495</v>
      </c>
      <c r="P2110" t="s">
        <v>22</v>
      </c>
      <c r="Q2110" t="s">
        <v>30</v>
      </c>
      <c r="R2110">
        <v>41</v>
      </c>
    </row>
    <row r="2111" spans="1:18" x14ac:dyDescent="0.25">
      <c r="A2111" s="1">
        <v>43773</v>
      </c>
      <c r="B2111" t="s">
        <v>17</v>
      </c>
      <c r="C2111" t="s">
        <v>18</v>
      </c>
      <c r="D2111" t="s">
        <v>382</v>
      </c>
      <c r="E2111" t="s">
        <v>20</v>
      </c>
      <c r="F2111">
        <v>1412900000</v>
      </c>
      <c r="G2111" t="s">
        <v>24</v>
      </c>
      <c r="H2111" t="s">
        <v>386</v>
      </c>
      <c r="I2111">
        <v>37944296</v>
      </c>
      <c r="J2111" t="s">
        <v>387</v>
      </c>
      <c r="K2111" t="s">
        <v>493</v>
      </c>
      <c r="L2111" t="str">
        <f>VLOOKUP(K2111,[1]контракти!$G$2:$H$347,2,FALSE)</f>
        <v>Амбулаторія № 4, КНП "ЦПМСД №2" Краматорської міської ради</v>
      </c>
      <c r="M2111" t="s">
        <v>28</v>
      </c>
      <c r="N2111" t="s">
        <v>22</v>
      </c>
      <c r="O2111" t="s">
        <v>495</v>
      </c>
      <c r="P2111" t="s">
        <v>23</v>
      </c>
      <c r="Q2111" t="s">
        <v>30</v>
      </c>
      <c r="R2111">
        <v>40</v>
      </c>
    </row>
    <row r="2112" spans="1:18" x14ac:dyDescent="0.25">
      <c r="A2112" s="1">
        <v>43773</v>
      </c>
      <c r="B2112" t="s">
        <v>17</v>
      </c>
      <c r="C2112" t="s">
        <v>18</v>
      </c>
      <c r="D2112" t="s">
        <v>382</v>
      </c>
      <c r="E2112" t="s">
        <v>20</v>
      </c>
      <c r="F2112">
        <v>1412900000</v>
      </c>
      <c r="G2112" t="s">
        <v>24</v>
      </c>
      <c r="H2112" t="s">
        <v>386</v>
      </c>
      <c r="I2112">
        <v>37944296</v>
      </c>
      <c r="J2112" t="s">
        <v>387</v>
      </c>
      <c r="K2112" t="s">
        <v>493</v>
      </c>
      <c r="L2112" t="str">
        <f>VLOOKUP(K2112,[1]контракти!$G$2:$H$347,2,FALSE)</f>
        <v>Амбулаторія № 4, КНП "ЦПМСД №2" Краматорської міської ради</v>
      </c>
      <c r="M2112" t="s">
        <v>28</v>
      </c>
      <c r="N2112" t="s">
        <v>22</v>
      </c>
      <c r="O2112" t="s">
        <v>496</v>
      </c>
      <c r="P2112" t="s">
        <v>22</v>
      </c>
      <c r="Q2112" t="s">
        <v>30</v>
      </c>
      <c r="R2112">
        <v>14</v>
      </c>
    </row>
    <row r="2113" spans="1:18" x14ac:dyDescent="0.25">
      <c r="A2113" s="1">
        <v>43773</v>
      </c>
      <c r="B2113" t="s">
        <v>17</v>
      </c>
      <c r="C2113" t="s">
        <v>18</v>
      </c>
      <c r="D2113" t="s">
        <v>382</v>
      </c>
      <c r="E2113" t="s">
        <v>20</v>
      </c>
      <c r="F2113">
        <v>1412900000</v>
      </c>
      <c r="G2113" t="s">
        <v>24</v>
      </c>
      <c r="H2113" t="s">
        <v>386</v>
      </c>
      <c r="I2113">
        <v>37944296</v>
      </c>
      <c r="J2113" t="s">
        <v>387</v>
      </c>
      <c r="K2113" t="s">
        <v>493</v>
      </c>
      <c r="L2113" t="str">
        <f>VLOOKUP(K2113,[1]контракти!$G$2:$H$347,2,FALSE)</f>
        <v>Амбулаторія № 4, КНП "ЦПМСД №2" Краматорської міської ради</v>
      </c>
      <c r="M2113" t="s">
        <v>28</v>
      </c>
      <c r="N2113" t="s">
        <v>22</v>
      </c>
      <c r="O2113" t="s">
        <v>496</v>
      </c>
      <c r="P2113" t="s">
        <v>23</v>
      </c>
      <c r="Q2113" t="s">
        <v>30</v>
      </c>
      <c r="R2113">
        <v>8</v>
      </c>
    </row>
    <row r="2114" spans="1:18" x14ac:dyDescent="0.25">
      <c r="A2114" s="1">
        <v>43773</v>
      </c>
      <c r="B2114" t="s">
        <v>17</v>
      </c>
      <c r="C2114" t="s">
        <v>18</v>
      </c>
      <c r="D2114" t="s">
        <v>382</v>
      </c>
      <c r="E2114" t="s">
        <v>20</v>
      </c>
      <c r="F2114">
        <v>1412900000</v>
      </c>
      <c r="G2114" t="s">
        <v>24</v>
      </c>
      <c r="H2114" t="s">
        <v>386</v>
      </c>
      <c r="I2114">
        <v>37944296</v>
      </c>
      <c r="J2114" t="s">
        <v>387</v>
      </c>
      <c r="K2114" t="s">
        <v>493</v>
      </c>
      <c r="L2114" t="str">
        <f>VLOOKUP(K2114,[1]контракти!$G$2:$H$347,2,FALSE)</f>
        <v>Амбулаторія № 4, КНП "ЦПМСД №2" Краматорської міської ради</v>
      </c>
      <c r="M2114" t="s">
        <v>28</v>
      </c>
      <c r="N2114" t="s">
        <v>22</v>
      </c>
      <c r="O2114" t="s">
        <v>497</v>
      </c>
      <c r="P2114" t="s">
        <v>22</v>
      </c>
      <c r="Q2114" t="s">
        <v>30</v>
      </c>
      <c r="R2114">
        <v>12</v>
      </c>
    </row>
    <row r="2115" spans="1:18" x14ac:dyDescent="0.25">
      <c r="A2115" s="1">
        <v>43773</v>
      </c>
      <c r="B2115" t="s">
        <v>17</v>
      </c>
      <c r="C2115" t="s">
        <v>18</v>
      </c>
      <c r="D2115" t="s">
        <v>382</v>
      </c>
      <c r="E2115" t="s">
        <v>20</v>
      </c>
      <c r="F2115">
        <v>1412900000</v>
      </c>
      <c r="G2115" t="s">
        <v>24</v>
      </c>
      <c r="H2115" t="s">
        <v>386</v>
      </c>
      <c r="I2115">
        <v>37944296</v>
      </c>
      <c r="J2115" t="s">
        <v>387</v>
      </c>
      <c r="K2115" t="s">
        <v>493</v>
      </c>
      <c r="L2115" t="str">
        <f>VLOOKUP(K2115,[1]контракти!$G$2:$H$347,2,FALSE)</f>
        <v>Амбулаторія № 4, КНП "ЦПМСД №2" Краматорської міської ради</v>
      </c>
      <c r="M2115" t="s">
        <v>28</v>
      </c>
      <c r="N2115" t="s">
        <v>22</v>
      </c>
      <c r="O2115" t="s">
        <v>497</v>
      </c>
      <c r="P2115" t="s">
        <v>23</v>
      </c>
      <c r="Q2115" t="s">
        <v>30</v>
      </c>
      <c r="R2115">
        <v>9</v>
      </c>
    </row>
    <row r="2116" spans="1:18" x14ac:dyDescent="0.25">
      <c r="A2116" s="1">
        <v>43773</v>
      </c>
      <c r="B2116" t="s">
        <v>17</v>
      </c>
      <c r="C2116" t="s">
        <v>18</v>
      </c>
      <c r="D2116" t="s">
        <v>382</v>
      </c>
      <c r="E2116" t="s">
        <v>20</v>
      </c>
      <c r="F2116">
        <v>1412900000</v>
      </c>
      <c r="G2116" t="s">
        <v>24</v>
      </c>
      <c r="H2116" t="s">
        <v>386</v>
      </c>
      <c r="I2116">
        <v>37944296</v>
      </c>
      <c r="J2116" t="s">
        <v>387</v>
      </c>
      <c r="K2116" t="s">
        <v>493</v>
      </c>
      <c r="L2116" t="str">
        <f>VLOOKUP(K2116,[1]контракти!$G$2:$H$347,2,FALSE)</f>
        <v>Амбулаторія № 4, КНП "ЦПМСД №2" Краматорської міської ради</v>
      </c>
      <c r="M2116" t="s">
        <v>28</v>
      </c>
      <c r="N2116" t="s">
        <v>22</v>
      </c>
      <c r="O2116" t="s">
        <v>498</v>
      </c>
      <c r="P2116" t="s">
        <v>22</v>
      </c>
      <c r="Q2116" t="s">
        <v>30</v>
      </c>
      <c r="R2116">
        <v>22</v>
      </c>
    </row>
    <row r="2117" spans="1:18" x14ac:dyDescent="0.25">
      <c r="A2117" s="1">
        <v>43773</v>
      </c>
      <c r="B2117" t="s">
        <v>17</v>
      </c>
      <c r="C2117" t="s">
        <v>18</v>
      </c>
      <c r="D2117" t="s">
        <v>382</v>
      </c>
      <c r="E2117" t="s">
        <v>20</v>
      </c>
      <c r="F2117">
        <v>1412900000</v>
      </c>
      <c r="G2117" t="s">
        <v>24</v>
      </c>
      <c r="H2117" t="s">
        <v>386</v>
      </c>
      <c r="I2117">
        <v>37944296</v>
      </c>
      <c r="J2117" t="s">
        <v>387</v>
      </c>
      <c r="K2117" t="s">
        <v>493</v>
      </c>
      <c r="L2117" t="str">
        <f>VLOOKUP(K2117,[1]контракти!$G$2:$H$347,2,FALSE)</f>
        <v>Амбулаторія № 4, КНП "ЦПМСД №2" Краматорської міської ради</v>
      </c>
      <c r="M2117" t="s">
        <v>28</v>
      </c>
      <c r="N2117" t="s">
        <v>22</v>
      </c>
      <c r="O2117" t="s">
        <v>498</v>
      </c>
      <c r="P2117" t="s">
        <v>23</v>
      </c>
      <c r="Q2117" t="s">
        <v>30</v>
      </c>
      <c r="R2117">
        <v>23</v>
      </c>
    </row>
    <row r="2118" spans="1:18" x14ac:dyDescent="0.25">
      <c r="A2118" s="1">
        <v>43773</v>
      </c>
      <c r="B2118" t="s">
        <v>17</v>
      </c>
      <c r="C2118" t="s">
        <v>18</v>
      </c>
      <c r="D2118" t="s">
        <v>382</v>
      </c>
      <c r="E2118" t="s">
        <v>20</v>
      </c>
      <c r="F2118">
        <v>1412900000</v>
      </c>
      <c r="G2118" t="s">
        <v>24</v>
      </c>
      <c r="H2118" t="s">
        <v>386</v>
      </c>
      <c r="I2118">
        <v>37944296</v>
      </c>
      <c r="J2118" t="s">
        <v>387</v>
      </c>
      <c r="K2118" t="s">
        <v>493</v>
      </c>
      <c r="L2118" t="str">
        <f>VLOOKUP(K2118,[1]контракти!$G$2:$H$347,2,FALSE)</f>
        <v>Амбулаторія № 4, КНП "ЦПМСД №2" Краматорської міської ради</v>
      </c>
      <c r="M2118" t="s">
        <v>28</v>
      </c>
      <c r="N2118" t="s">
        <v>23</v>
      </c>
      <c r="O2118" t="s">
        <v>499</v>
      </c>
      <c r="P2118" t="s">
        <v>22</v>
      </c>
      <c r="Q2118" t="s">
        <v>30</v>
      </c>
      <c r="R2118">
        <v>8</v>
      </c>
    </row>
    <row r="2119" spans="1:18" x14ac:dyDescent="0.25">
      <c r="A2119" s="1">
        <v>43773</v>
      </c>
      <c r="B2119" t="s">
        <v>17</v>
      </c>
      <c r="C2119" t="s">
        <v>18</v>
      </c>
      <c r="D2119" t="s">
        <v>382</v>
      </c>
      <c r="E2119" t="s">
        <v>20</v>
      </c>
      <c r="F2119">
        <v>1412900000</v>
      </c>
      <c r="G2119" t="s">
        <v>24</v>
      </c>
      <c r="H2119" t="s">
        <v>386</v>
      </c>
      <c r="I2119">
        <v>37944296</v>
      </c>
      <c r="J2119" t="s">
        <v>387</v>
      </c>
      <c r="K2119" t="s">
        <v>493</v>
      </c>
      <c r="L2119" t="str">
        <f>VLOOKUP(K2119,[1]контракти!$G$2:$H$347,2,FALSE)</f>
        <v>Амбулаторія № 4, КНП "ЦПМСД №2" Краматорської міської ради</v>
      </c>
      <c r="M2119" t="s">
        <v>28</v>
      </c>
      <c r="N2119" t="s">
        <v>23</v>
      </c>
      <c r="O2119" t="s">
        <v>499</v>
      </c>
      <c r="P2119" t="s">
        <v>23</v>
      </c>
      <c r="Q2119" t="s">
        <v>30</v>
      </c>
      <c r="R2119">
        <v>5</v>
      </c>
    </row>
    <row r="2120" spans="1:18" x14ac:dyDescent="0.25">
      <c r="A2120" s="1">
        <v>43773</v>
      </c>
      <c r="B2120" t="s">
        <v>17</v>
      </c>
      <c r="C2120" t="s">
        <v>18</v>
      </c>
      <c r="D2120" t="s">
        <v>382</v>
      </c>
      <c r="E2120" t="s">
        <v>20</v>
      </c>
      <c r="F2120">
        <v>1412900000</v>
      </c>
      <c r="G2120" t="s">
        <v>24</v>
      </c>
      <c r="H2120" t="s">
        <v>383</v>
      </c>
      <c r="I2120">
        <v>37944301</v>
      </c>
      <c r="J2120" t="s">
        <v>384</v>
      </c>
      <c r="K2120" t="s">
        <v>401</v>
      </c>
      <c r="L2120" t="str">
        <f>VLOOKUP(K2120,[1]контракти!$G$2:$H$347,2,FALSE)</f>
        <v>Амбулаторія 3</v>
      </c>
      <c r="M2120" t="s">
        <v>62</v>
      </c>
      <c r="N2120" t="s">
        <v>22</v>
      </c>
      <c r="O2120" t="s">
        <v>402</v>
      </c>
      <c r="P2120" t="s">
        <v>22</v>
      </c>
      <c r="Q2120" t="s">
        <v>32</v>
      </c>
      <c r="R2120">
        <v>188</v>
      </c>
    </row>
    <row r="2121" spans="1:18" x14ac:dyDescent="0.25">
      <c r="A2121" s="1">
        <v>43773</v>
      </c>
      <c r="B2121" t="s">
        <v>17</v>
      </c>
      <c r="C2121" t="s">
        <v>18</v>
      </c>
      <c r="D2121" t="s">
        <v>382</v>
      </c>
      <c r="E2121" t="s">
        <v>20</v>
      </c>
      <c r="F2121">
        <v>1412900000</v>
      </c>
      <c r="G2121" t="s">
        <v>24</v>
      </c>
      <c r="H2121" t="s">
        <v>383</v>
      </c>
      <c r="I2121">
        <v>37944301</v>
      </c>
      <c r="J2121" t="s">
        <v>384</v>
      </c>
      <c r="K2121" t="s">
        <v>401</v>
      </c>
      <c r="L2121" t="str">
        <f>VLOOKUP(K2121,[1]контракти!$G$2:$H$347,2,FALSE)</f>
        <v>Амбулаторія 3</v>
      </c>
      <c r="M2121" t="s">
        <v>62</v>
      </c>
      <c r="N2121" t="s">
        <v>22</v>
      </c>
      <c r="O2121" t="s">
        <v>402</v>
      </c>
      <c r="P2121" t="s">
        <v>23</v>
      </c>
      <c r="Q2121" t="s">
        <v>32</v>
      </c>
      <c r="R2121">
        <v>191</v>
      </c>
    </row>
    <row r="2122" spans="1:18" x14ac:dyDescent="0.25">
      <c r="A2122" s="1">
        <v>43773</v>
      </c>
      <c r="B2122" t="s">
        <v>17</v>
      </c>
      <c r="C2122" t="s">
        <v>18</v>
      </c>
      <c r="D2122" t="s">
        <v>382</v>
      </c>
      <c r="E2122" t="s">
        <v>20</v>
      </c>
      <c r="F2122">
        <v>1412900000</v>
      </c>
      <c r="G2122" t="s">
        <v>24</v>
      </c>
      <c r="H2122" t="s">
        <v>383</v>
      </c>
      <c r="I2122">
        <v>37944301</v>
      </c>
      <c r="J2122" t="s">
        <v>384</v>
      </c>
      <c r="K2122" t="s">
        <v>401</v>
      </c>
      <c r="L2122" t="str">
        <f>VLOOKUP(K2122,[1]контракти!$G$2:$H$347,2,FALSE)</f>
        <v>Амбулаторія 3</v>
      </c>
      <c r="M2122" t="s">
        <v>28</v>
      </c>
      <c r="N2122" t="s">
        <v>23</v>
      </c>
      <c r="O2122" t="s">
        <v>405</v>
      </c>
      <c r="P2122" t="s">
        <v>22</v>
      </c>
      <c r="Q2122" t="s">
        <v>32</v>
      </c>
      <c r="R2122">
        <v>34</v>
      </c>
    </row>
    <row r="2123" spans="1:18" x14ac:dyDescent="0.25">
      <c r="A2123" s="1">
        <v>43773</v>
      </c>
      <c r="B2123" t="s">
        <v>17</v>
      </c>
      <c r="C2123" t="s">
        <v>18</v>
      </c>
      <c r="D2123" t="s">
        <v>382</v>
      </c>
      <c r="E2123" t="s">
        <v>20</v>
      </c>
      <c r="F2123">
        <v>1412900000</v>
      </c>
      <c r="G2123" t="s">
        <v>24</v>
      </c>
      <c r="H2123" t="s">
        <v>383</v>
      </c>
      <c r="I2123">
        <v>37944301</v>
      </c>
      <c r="J2123" t="s">
        <v>384</v>
      </c>
      <c r="K2123" t="s">
        <v>401</v>
      </c>
      <c r="L2123" t="str">
        <f>VLOOKUP(K2123,[1]контракти!$G$2:$H$347,2,FALSE)</f>
        <v>Амбулаторія 3</v>
      </c>
      <c r="M2123" t="s">
        <v>28</v>
      </c>
      <c r="N2123" t="s">
        <v>23</v>
      </c>
      <c r="O2123" t="s">
        <v>405</v>
      </c>
      <c r="P2123" t="s">
        <v>23</v>
      </c>
      <c r="Q2123" t="s">
        <v>32</v>
      </c>
      <c r="R2123">
        <v>39</v>
      </c>
    </row>
    <row r="2124" spans="1:18" x14ac:dyDescent="0.25">
      <c r="A2124" s="1">
        <v>43773</v>
      </c>
      <c r="B2124" t="s">
        <v>17</v>
      </c>
      <c r="C2124" t="s">
        <v>18</v>
      </c>
      <c r="D2124" t="s">
        <v>382</v>
      </c>
      <c r="E2124" t="s">
        <v>20</v>
      </c>
      <c r="F2124">
        <v>1412900000</v>
      </c>
      <c r="G2124" t="s">
        <v>24</v>
      </c>
      <c r="H2124" t="s">
        <v>383</v>
      </c>
      <c r="I2124">
        <v>37944301</v>
      </c>
      <c r="J2124" t="s">
        <v>384</v>
      </c>
      <c r="K2124" t="s">
        <v>401</v>
      </c>
      <c r="L2124" t="str">
        <f>VLOOKUP(K2124,[1]контракти!$G$2:$H$347,2,FALSE)</f>
        <v>Амбулаторія 3</v>
      </c>
      <c r="M2124" t="s">
        <v>28</v>
      </c>
      <c r="N2124" t="s">
        <v>23</v>
      </c>
      <c r="O2124" t="s">
        <v>406</v>
      </c>
      <c r="P2124" t="s">
        <v>22</v>
      </c>
      <c r="Q2124" t="s">
        <v>32</v>
      </c>
      <c r="R2124">
        <v>24</v>
      </c>
    </row>
    <row r="2125" spans="1:18" x14ac:dyDescent="0.25">
      <c r="A2125" s="1">
        <v>43773</v>
      </c>
      <c r="B2125" t="s">
        <v>17</v>
      </c>
      <c r="C2125" t="s">
        <v>18</v>
      </c>
      <c r="D2125" t="s">
        <v>382</v>
      </c>
      <c r="E2125" t="s">
        <v>20</v>
      </c>
      <c r="F2125">
        <v>1412900000</v>
      </c>
      <c r="G2125" t="s">
        <v>24</v>
      </c>
      <c r="H2125" t="s">
        <v>383</v>
      </c>
      <c r="I2125">
        <v>37944301</v>
      </c>
      <c r="J2125" t="s">
        <v>384</v>
      </c>
      <c r="K2125" t="s">
        <v>401</v>
      </c>
      <c r="L2125" t="str">
        <f>VLOOKUP(K2125,[1]контракти!$G$2:$H$347,2,FALSE)</f>
        <v>Амбулаторія 3</v>
      </c>
      <c r="M2125" t="s">
        <v>28</v>
      </c>
      <c r="N2125" t="s">
        <v>23</v>
      </c>
      <c r="O2125" t="s">
        <v>406</v>
      </c>
      <c r="P2125" t="s">
        <v>23</v>
      </c>
      <c r="Q2125" t="s">
        <v>32</v>
      </c>
      <c r="R2125">
        <v>24</v>
      </c>
    </row>
    <row r="2126" spans="1:18" x14ac:dyDescent="0.25">
      <c r="A2126" s="1">
        <v>43773</v>
      </c>
      <c r="B2126" t="s">
        <v>17</v>
      </c>
      <c r="C2126" t="s">
        <v>18</v>
      </c>
      <c r="D2126" t="s">
        <v>382</v>
      </c>
      <c r="E2126" t="s">
        <v>20</v>
      </c>
      <c r="F2126">
        <v>1412900000</v>
      </c>
      <c r="G2126" t="s">
        <v>24</v>
      </c>
      <c r="H2126" t="s">
        <v>383</v>
      </c>
      <c r="I2126">
        <v>37944301</v>
      </c>
      <c r="J2126" t="s">
        <v>384</v>
      </c>
      <c r="K2126" t="s">
        <v>407</v>
      </c>
      <c r="L2126" t="str">
        <f>VLOOKUP(K2126,[1]контракти!$G$2:$H$347,2,FALSE)</f>
        <v>Амбулаторія 7</v>
      </c>
      <c r="M2126" t="s">
        <v>28</v>
      </c>
      <c r="N2126" t="s">
        <v>22</v>
      </c>
      <c r="O2126" t="s">
        <v>408</v>
      </c>
      <c r="P2126" t="s">
        <v>22</v>
      </c>
      <c r="Q2126" t="s">
        <v>32</v>
      </c>
      <c r="R2126">
        <v>53</v>
      </c>
    </row>
    <row r="2127" spans="1:18" x14ac:dyDescent="0.25">
      <c r="A2127" s="1">
        <v>43773</v>
      </c>
      <c r="B2127" t="s">
        <v>17</v>
      </c>
      <c r="C2127" t="s">
        <v>18</v>
      </c>
      <c r="D2127" t="s">
        <v>382</v>
      </c>
      <c r="E2127" t="s">
        <v>20</v>
      </c>
      <c r="F2127">
        <v>1412900000</v>
      </c>
      <c r="G2127" t="s">
        <v>24</v>
      </c>
      <c r="H2127" t="s">
        <v>383</v>
      </c>
      <c r="I2127">
        <v>37944301</v>
      </c>
      <c r="J2127" t="s">
        <v>384</v>
      </c>
      <c r="K2127" t="s">
        <v>407</v>
      </c>
      <c r="L2127" t="str">
        <f>VLOOKUP(K2127,[1]контракти!$G$2:$H$347,2,FALSE)</f>
        <v>Амбулаторія 7</v>
      </c>
      <c r="M2127" t="s">
        <v>28</v>
      </c>
      <c r="N2127" t="s">
        <v>22</v>
      </c>
      <c r="O2127" t="s">
        <v>408</v>
      </c>
      <c r="P2127" t="s">
        <v>23</v>
      </c>
      <c r="Q2127" t="s">
        <v>32</v>
      </c>
      <c r="R2127">
        <v>45</v>
      </c>
    </row>
    <row r="2128" spans="1:18" x14ac:dyDescent="0.25">
      <c r="A2128" s="1">
        <v>43773</v>
      </c>
      <c r="B2128" t="s">
        <v>17</v>
      </c>
      <c r="C2128" t="s">
        <v>18</v>
      </c>
      <c r="D2128" t="s">
        <v>382</v>
      </c>
      <c r="E2128" t="s">
        <v>20</v>
      </c>
      <c r="F2128">
        <v>1412900000</v>
      </c>
      <c r="G2128" t="s">
        <v>24</v>
      </c>
      <c r="H2128" t="s">
        <v>383</v>
      </c>
      <c r="I2128">
        <v>37944301</v>
      </c>
      <c r="J2128" t="s">
        <v>384</v>
      </c>
      <c r="K2128" t="s">
        <v>407</v>
      </c>
      <c r="L2128" t="str">
        <f>VLOOKUP(K2128,[1]контракти!$G$2:$H$347,2,FALSE)</f>
        <v>Амбулаторія 7</v>
      </c>
      <c r="M2128" t="s">
        <v>28</v>
      </c>
      <c r="N2128" t="s">
        <v>22</v>
      </c>
      <c r="O2128" t="s">
        <v>409</v>
      </c>
      <c r="P2128" t="s">
        <v>22</v>
      </c>
      <c r="Q2128" t="s">
        <v>32</v>
      </c>
      <c r="R2128">
        <v>37</v>
      </c>
    </row>
    <row r="2129" spans="1:18" x14ac:dyDescent="0.25">
      <c r="A2129" s="1">
        <v>43773</v>
      </c>
      <c r="B2129" t="s">
        <v>17</v>
      </c>
      <c r="C2129" t="s">
        <v>18</v>
      </c>
      <c r="D2129" t="s">
        <v>382</v>
      </c>
      <c r="E2129" t="s">
        <v>20</v>
      </c>
      <c r="F2129">
        <v>1412900000</v>
      </c>
      <c r="G2129" t="s">
        <v>24</v>
      </c>
      <c r="H2129" t="s">
        <v>383</v>
      </c>
      <c r="I2129">
        <v>37944301</v>
      </c>
      <c r="J2129" t="s">
        <v>384</v>
      </c>
      <c r="K2129" t="s">
        <v>407</v>
      </c>
      <c r="L2129" t="str">
        <f>VLOOKUP(K2129,[1]контракти!$G$2:$H$347,2,FALSE)</f>
        <v>Амбулаторія 7</v>
      </c>
      <c r="M2129" t="s">
        <v>28</v>
      </c>
      <c r="N2129" t="s">
        <v>22</v>
      </c>
      <c r="O2129" t="s">
        <v>409</v>
      </c>
      <c r="P2129" t="s">
        <v>23</v>
      </c>
      <c r="Q2129" t="s">
        <v>32</v>
      </c>
      <c r="R2129">
        <v>56</v>
      </c>
    </row>
    <row r="2130" spans="1:18" x14ac:dyDescent="0.25">
      <c r="A2130" s="1">
        <v>43773</v>
      </c>
      <c r="B2130" t="s">
        <v>17</v>
      </c>
      <c r="C2130" t="s">
        <v>18</v>
      </c>
      <c r="D2130" t="s">
        <v>382</v>
      </c>
      <c r="E2130" t="s">
        <v>20</v>
      </c>
      <c r="F2130">
        <v>1412900000</v>
      </c>
      <c r="G2130" t="s">
        <v>24</v>
      </c>
      <c r="H2130" t="s">
        <v>383</v>
      </c>
      <c r="I2130">
        <v>37944301</v>
      </c>
      <c r="J2130" t="s">
        <v>384</v>
      </c>
      <c r="K2130" t="s">
        <v>407</v>
      </c>
      <c r="L2130" t="str">
        <f>VLOOKUP(K2130,[1]контракти!$G$2:$H$347,2,FALSE)</f>
        <v>Амбулаторія 7</v>
      </c>
      <c r="M2130" t="s">
        <v>28</v>
      </c>
      <c r="N2130" t="s">
        <v>23</v>
      </c>
      <c r="O2130" t="s">
        <v>410</v>
      </c>
      <c r="P2130" t="s">
        <v>22</v>
      </c>
      <c r="Q2130" t="s">
        <v>32</v>
      </c>
      <c r="R2130">
        <v>37</v>
      </c>
    </row>
    <row r="2131" spans="1:18" x14ac:dyDescent="0.25">
      <c r="A2131" s="1">
        <v>43773</v>
      </c>
      <c r="B2131" t="s">
        <v>17</v>
      </c>
      <c r="C2131" t="s">
        <v>18</v>
      </c>
      <c r="D2131" t="s">
        <v>382</v>
      </c>
      <c r="E2131" t="s">
        <v>20</v>
      </c>
      <c r="F2131">
        <v>1412900000</v>
      </c>
      <c r="G2131" t="s">
        <v>24</v>
      </c>
      <c r="H2131" t="s">
        <v>383</v>
      </c>
      <c r="I2131">
        <v>37944301</v>
      </c>
      <c r="J2131" t="s">
        <v>384</v>
      </c>
      <c r="K2131" t="s">
        <v>407</v>
      </c>
      <c r="L2131" t="str">
        <f>VLOOKUP(K2131,[1]контракти!$G$2:$H$347,2,FALSE)</f>
        <v>Амбулаторія 7</v>
      </c>
      <c r="M2131" t="s">
        <v>28</v>
      </c>
      <c r="N2131" t="s">
        <v>23</v>
      </c>
      <c r="O2131" t="s">
        <v>410</v>
      </c>
      <c r="P2131" t="s">
        <v>23</v>
      </c>
      <c r="Q2131" t="s">
        <v>32</v>
      </c>
      <c r="R2131">
        <v>45</v>
      </c>
    </row>
    <row r="2132" spans="1:18" x14ac:dyDescent="0.25">
      <c r="A2132" s="1">
        <v>43773</v>
      </c>
      <c r="B2132" t="s">
        <v>17</v>
      </c>
      <c r="C2132" t="s">
        <v>18</v>
      </c>
      <c r="D2132" t="s">
        <v>382</v>
      </c>
      <c r="E2132" t="s">
        <v>20</v>
      </c>
      <c r="F2132">
        <v>1412900000</v>
      </c>
      <c r="G2132" t="s">
        <v>24</v>
      </c>
      <c r="H2132" t="s">
        <v>383</v>
      </c>
      <c r="I2132">
        <v>37944301</v>
      </c>
      <c r="J2132" t="s">
        <v>384</v>
      </c>
      <c r="K2132" t="s">
        <v>407</v>
      </c>
      <c r="L2132" t="str">
        <f>VLOOKUP(K2132,[1]контракти!$G$2:$H$347,2,FALSE)</f>
        <v>Амбулаторія 7</v>
      </c>
      <c r="M2132" t="s">
        <v>28</v>
      </c>
      <c r="N2132" t="s">
        <v>23</v>
      </c>
      <c r="O2132" t="s">
        <v>411</v>
      </c>
      <c r="P2132" t="s">
        <v>22</v>
      </c>
      <c r="Q2132" t="s">
        <v>32</v>
      </c>
      <c r="R2132">
        <v>21</v>
      </c>
    </row>
    <row r="2133" spans="1:18" x14ac:dyDescent="0.25">
      <c r="A2133" s="1">
        <v>43773</v>
      </c>
      <c r="B2133" t="s">
        <v>17</v>
      </c>
      <c r="C2133" t="s">
        <v>18</v>
      </c>
      <c r="D2133" t="s">
        <v>382</v>
      </c>
      <c r="E2133" t="s">
        <v>20</v>
      </c>
      <c r="F2133">
        <v>1412900000</v>
      </c>
      <c r="G2133" t="s">
        <v>24</v>
      </c>
      <c r="H2133" t="s">
        <v>383</v>
      </c>
      <c r="I2133">
        <v>37944301</v>
      </c>
      <c r="J2133" t="s">
        <v>384</v>
      </c>
      <c r="K2133" t="s">
        <v>407</v>
      </c>
      <c r="L2133" t="str">
        <f>VLOOKUP(K2133,[1]контракти!$G$2:$H$347,2,FALSE)</f>
        <v>Амбулаторія 7</v>
      </c>
      <c r="M2133" t="s">
        <v>28</v>
      </c>
      <c r="N2133" t="s">
        <v>23</v>
      </c>
      <c r="O2133" t="s">
        <v>411</v>
      </c>
      <c r="P2133" t="s">
        <v>23</v>
      </c>
      <c r="Q2133" t="s">
        <v>32</v>
      </c>
      <c r="R2133">
        <v>36</v>
      </c>
    </row>
    <row r="2134" spans="1:18" x14ac:dyDescent="0.25">
      <c r="A2134" s="1">
        <v>43773</v>
      </c>
      <c r="B2134" t="s">
        <v>17</v>
      </c>
      <c r="C2134" t="s">
        <v>18</v>
      </c>
      <c r="D2134" t="s">
        <v>382</v>
      </c>
      <c r="E2134" t="s">
        <v>20</v>
      </c>
      <c r="F2134">
        <v>1412900000</v>
      </c>
      <c r="G2134" t="s">
        <v>24</v>
      </c>
      <c r="H2134" t="s">
        <v>383</v>
      </c>
      <c r="I2134">
        <v>37944301</v>
      </c>
      <c r="J2134" t="s">
        <v>384</v>
      </c>
      <c r="K2134" t="s">
        <v>407</v>
      </c>
      <c r="L2134" t="str">
        <f>VLOOKUP(K2134,[1]контракти!$G$2:$H$347,2,FALSE)</f>
        <v>Амбулаторія 7</v>
      </c>
      <c r="M2134" t="s">
        <v>28</v>
      </c>
      <c r="N2134" t="s">
        <v>23</v>
      </c>
      <c r="O2134" t="s">
        <v>385</v>
      </c>
      <c r="P2134" t="s">
        <v>22</v>
      </c>
      <c r="Q2134" t="s">
        <v>32</v>
      </c>
      <c r="R2134">
        <v>60</v>
      </c>
    </row>
    <row r="2135" spans="1:18" x14ac:dyDescent="0.25">
      <c r="A2135" s="1">
        <v>43773</v>
      </c>
      <c r="B2135" t="s">
        <v>17</v>
      </c>
      <c r="C2135" t="s">
        <v>18</v>
      </c>
      <c r="D2135" t="s">
        <v>382</v>
      </c>
      <c r="E2135" t="s">
        <v>20</v>
      </c>
      <c r="F2135">
        <v>1412900000</v>
      </c>
      <c r="G2135" t="s">
        <v>24</v>
      </c>
      <c r="H2135" t="s">
        <v>383</v>
      </c>
      <c r="I2135">
        <v>37944301</v>
      </c>
      <c r="J2135" t="s">
        <v>384</v>
      </c>
      <c r="K2135" t="s">
        <v>407</v>
      </c>
      <c r="L2135" t="str">
        <f>VLOOKUP(K2135,[1]контракти!$G$2:$H$347,2,FALSE)</f>
        <v>Амбулаторія 7</v>
      </c>
      <c r="M2135" t="s">
        <v>28</v>
      </c>
      <c r="N2135" t="s">
        <v>23</v>
      </c>
      <c r="O2135" t="s">
        <v>385</v>
      </c>
      <c r="P2135" t="s">
        <v>23</v>
      </c>
      <c r="Q2135" t="s">
        <v>32</v>
      </c>
      <c r="R2135">
        <v>56</v>
      </c>
    </row>
    <row r="2136" spans="1:18" x14ac:dyDescent="0.25">
      <c r="A2136" s="1">
        <v>43773</v>
      </c>
      <c r="B2136" t="s">
        <v>17</v>
      </c>
      <c r="C2136" t="s">
        <v>18</v>
      </c>
      <c r="D2136" t="s">
        <v>382</v>
      </c>
      <c r="E2136" t="s">
        <v>20</v>
      </c>
      <c r="F2136">
        <v>1412900000</v>
      </c>
      <c r="G2136" t="s">
        <v>24</v>
      </c>
      <c r="H2136" t="s">
        <v>383</v>
      </c>
      <c r="I2136">
        <v>37944301</v>
      </c>
      <c r="J2136" t="s">
        <v>384</v>
      </c>
      <c r="K2136" t="s">
        <v>428</v>
      </c>
      <c r="L2136" t="str">
        <f>VLOOKUP(K2136,[1]контракти!$G$2:$H$347,2,FALSE)</f>
        <v>Амбулаторія 6</v>
      </c>
      <c r="M2136" t="s">
        <v>62</v>
      </c>
      <c r="N2136" t="s">
        <v>22</v>
      </c>
      <c r="O2136" t="s">
        <v>429</v>
      </c>
      <c r="P2136" t="s">
        <v>22</v>
      </c>
      <c r="Q2136" t="s">
        <v>32</v>
      </c>
      <c r="R2136">
        <v>33</v>
      </c>
    </row>
    <row r="2137" spans="1:18" x14ac:dyDescent="0.25">
      <c r="A2137" s="1">
        <v>43773</v>
      </c>
      <c r="B2137" t="s">
        <v>17</v>
      </c>
      <c r="C2137" t="s">
        <v>18</v>
      </c>
      <c r="D2137" t="s">
        <v>382</v>
      </c>
      <c r="E2137" t="s">
        <v>20</v>
      </c>
      <c r="F2137">
        <v>1412900000</v>
      </c>
      <c r="G2137" t="s">
        <v>24</v>
      </c>
      <c r="H2137" t="s">
        <v>383</v>
      </c>
      <c r="I2137">
        <v>37944301</v>
      </c>
      <c r="J2137" t="s">
        <v>384</v>
      </c>
      <c r="K2137" t="s">
        <v>428</v>
      </c>
      <c r="L2137" t="str">
        <f>VLOOKUP(K2137,[1]контракти!$G$2:$H$347,2,FALSE)</f>
        <v>Амбулаторія 6</v>
      </c>
      <c r="M2137" t="s">
        <v>62</v>
      </c>
      <c r="N2137" t="s">
        <v>22</v>
      </c>
      <c r="O2137" t="s">
        <v>429</v>
      </c>
      <c r="P2137" t="s">
        <v>23</v>
      </c>
      <c r="Q2137" t="s">
        <v>32</v>
      </c>
      <c r="R2137">
        <v>45</v>
      </c>
    </row>
    <row r="2138" spans="1:18" x14ac:dyDescent="0.25">
      <c r="A2138" s="1">
        <v>43773</v>
      </c>
      <c r="B2138" t="s">
        <v>17</v>
      </c>
      <c r="C2138" t="s">
        <v>18</v>
      </c>
      <c r="D2138" t="s">
        <v>382</v>
      </c>
      <c r="E2138" t="s">
        <v>20</v>
      </c>
      <c r="F2138">
        <v>1412900000</v>
      </c>
      <c r="G2138" t="s">
        <v>24</v>
      </c>
      <c r="H2138" t="s">
        <v>383</v>
      </c>
      <c r="I2138">
        <v>37944301</v>
      </c>
      <c r="J2138" t="s">
        <v>384</v>
      </c>
      <c r="K2138" t="s">
        <v>428</v>
      </c>
      <c r="L2138" t="str">
        <f>VLOOKUP(K2138,[1]контракти!$G$2:$H$347,2,FALSE)</f>
        <v>Амбулаторія 6</v>
      </c>
      <c r="M2138" t="s">
        <v>62</v>
      </c>
      <c r="N2138" t="s">
        <v>22</v>
      </c>
      <c r="O2138" t="s">
        <v>430</v>
      </c>
      <c r="P2138" t="s">
        <v>22</v>
      </c>
      <c r="Q2138" t="s">
        <v>32</v>
      </c>
      <c r="R2138">
        <v>86</v>
      </c>
    </row>
    <row r="2139" spans="1:18" x14ac:dyDescent="0.25">
      <c r="A2139" s="1">
        <v>43773</v>
      </c>
      <c r="B2139" t="s">
        <v>17</v>
      </c>
      <c r="C2139" t="s">
        <v>18</v>
      </c>
      <c r="D2139" t="s">
        <v>382</v>
      </c>
      <c r="E2139" t="s">
        <v>20</v>
      </c>
      <c r="F2139">
        <v>1412900000</v>
      </c>
      <c r="G2139" t="s">
        <v>24</v>
      </c>
      <c r="H2139" t="s">
        <v>383</v>
      </c>
      <c r="I2139">
        <v>37944301</v>
      </c>
      <c r="J2139" t="s">
        <v>384</v>
      </c>
      <c r="K2139" t="s">
        <v>428</v>
      </c>
      <c r="L2139" t="str">
        <f>VLOOKUP(K2139,[1]контракти!$G$2:$H$347,2,FALSE)</f>
        <v>Амбулаторія 6</v>
      </c>
      <c r="M2139" t="s">
        <v>62</v>
      </c>
      <c r="N2139" t="s">
        <v>22</v>
      </c>
      <c r="O2139" t="s">
        <v>430</v>
      </c>
      <c r="P2139" t="s">
        <v>23</v>
      </c>
      <c r="Q2139" t="s">
        <v>32</v>
      </c>
      <c r="R2139">
        <v>84</v>
      </c>
    </row>
    <row r="2140" spans="1:18" x14ac:dyDescent="0.25">
      <c r="A2140" s="1">
        <v>43773</v>
      </c>
      <c r="B2140" t="s">
        <v>17</v>
      </c>
      <c r="C2140" t="s">
        <v>18</v>
      </c>
      <c r="D2140" t="s">
        <v>382</v>
      </c>
      <c r="E2140" t="s">
        <v>20</v>
      </c>
      <c r="F2140">
        <v>1412900000</v>
      </c>
      <c r="G2140" t="s">
        <v>24</v>
      </c>
      <c r="H2140" t="s">
        <v>383</v>
      </c>
      <c r="I2140">
        <v>37944301</v>
      </c>
      <c r="J2140" t="s">
        <v>384</v>
      </c>
      <c r="K2140" t="s">
        <v>428</v>
      </c>
      <c r="L2140" t="str">
        <f>VLOOKUP(K2140,[1]контракти!$G$2:$H$347,2,FALSE)</f>
        <v>Амбулаторія 6</v>
      </c>
      <c r="M2140" t="s">
        <v>28</v>
      </c>
      <c r="N2140" t="s">
        <v>22</v>
      </c>
      <c r="O2140" t="s">
        <v>408</v>
      </c>
      <c r="P2140" t="s">
        <v>22</v>
      </c>
      <c r="Q2140" t="s">
        <v>32</v>
      </c>
      <c r="R2140">
        <v>2</v>
      </c>
    </row>
    <row r="2141" spans="1:18" x14ac:dyDescent="0.25">
      <c r="A2141" s="1">
        <v>43773</v>
      </c>
      <c r="B2141" t="s">
        <v>17</v>
      </c>
      <c r="C2141" t="s">
        <v>18</v>
      </c>
      <c r="D2141" t="s">
        <v>382</v>
      </c>
      <c r="E2141" t="s">
        <v>20</v>
      </c>
      <c r="F2141">
        <v>1412900000</v>
      </c>
      <c r="G2141" t="s">
        <v>24</v>
      </c>
      <c r="H2141" t="s">
        <v>383</v>
      </c>
      <c r="I2141">
        <v>37944301</v>
      </c>
      <c r="J2141" t="s">
        <v>384</v>
      </c>
      <c r="K2141" t="s">
        <v>428</v>
      </c>
      <c r="L2141" t="str">
        <f>VLOOKUP(K2141,[1]контракти!$G$2:$H$347,2,FALSE)</f>
        <v>Амбулаторія 6</v>
      </c>
      <c r="M2141" t="s">
        <v>28</v>
      </c>
      <c r="N2141" t="s">
        <v>22</v>
      </c>
      <c r="O2141" t="s">
        <v>408</v>
      </c>
      <c r="P2141" t="s">
        <v>23</v>
      </c>
      <c r="Q2141" t="s">
        <v>32</v>
      </c>
      <c r="R2141">
        <v>3</v>
      </c>
    </row>
    <row r="2142" spans="1:18" x14ac:dyDescent="0.25">
      <c r="A2142" s="1">
        <v>43773</v>
      </c>
      <c r="B2142" t="s">
        <v>17</v>
      </c>
      <c r="C2142" t="s">
        <v>18</v>
      </c>
      <c r="D2142" t="s">
        <v>382</v>
      </c>
      <c r="E2142" t="s">
        <v>20</v>
      </c>
      <c r="F2142">
        <v>1412900000</v>
      </c>
      <c r="G2142" t="s">
        <v>24</v>
      </c>
      <c r="H2142" t="s">
        <v>383</v>
      </c>
      <c r="I2142">
        <v>37944301</v>
      </c>
      <c r="J2142" t="s">
        <v>384</v>
      </c>
      <c r="K2142" t="s">
        <v>428</v>
      </c>
      <c r="L2142" t="str">
        <f>VLOOKUP(K2142,[1]контракти!$G$2:$H$347,2,FALSE)</f>
        <v>Амбулаторія 6</v>
      </c>
      <c r="M2142" t="s">
        <v>28</v>
      </c>
      <c r="N2142" t="s">
        <v>22</v>
      </c>
      <c r="O2142" t="s">
        <v>409</v>
      </c>
      <c r="P2142" t="s">
        <v>22</v>
      </c>
      <c r="Q2142" t="s">
        <v>32</v>
      </c>
      <c r="R2142">
        <v>3</v>
      </c>
    </row>
    <row r="2143" spans="1:18" x14ac:dyDescent="0.25">
      <c r="A2143" s="1">
        <v>43773</v>
      </c>
      <c r="B2143" t="s">
        <v>17</v>
      </c>
      <c r="C2143" t="s">
        <v>18</v>
      </c>
      <c r="D2143" t="s">
        <v>382</v>
      </c>
      <c r="E2143" t="s">
        <v>20</v>
      </c>
      <c r="F2143">
        <v>1412900000</v>
      </c>
      <c r="G2143" t="s">
        <v>24</v>
      </c>
      <c r="H2143" t="s">
        <v>383</v>
      </c>
      <c r="I2143">
        <v>37944301</v>
      </c>
      <c r="J2143" t="s">
        <v>384</v>
      </c>
      <c r="K2143" t="s">
        <v>428</v>
      </c>
      <c r="L2143" t="str">
        <f>VLOOKUP(K2143,[1]контракти!$G$2:$H$347,2,FALSE)</f>
        <v>Амбулаторія 6</v>
      </c>
      <c r="M2143" t="s">
        <v>28</v>
      </c>
      <c r="N2143" t="s">
        <v>22</v>
      </c>
      <c r="O2143" t="s">
        <v>409</v>
      </c>
      <c r="P2143" t="s">
        <v>23</v>
      </c>
      <c r="Q2143" t="s">
        <v>32</v>
      </c>
      <c r="R2143">
        <v>1</v>
      </c>
    </row>
    <row r="2144" spans="1:18" x14ac:dyDescent="0.25">
      <c r="A2144" s="1">
        <v>43773</v>
      </c>
      <c r="B2144" t="s">
        <v>17</v>
      </c>
      <c r="C2144" t="s">
        <v>18</v>
      </c>
      <c r="D2144" t="s">
        <v>382</v>
      </c>
      <c r="E2144" t="s">
        <v>20</v>
      </c>
      <c r="F2144">
        <v>1412900000</v>
      </c>
      <c r="G2144" t="s">
        <v>24</v>
      </c>
      <c r="H2144" t="s">
        <v>383</v>
      </c>
      <c r="I2144">
        <v>37944301</v>
      </c>
      <c r="J2144" t="s">
        <v>384</v>
      </c>
      <c r="K2144" t="s">
        <v>431</v>
      </c>
      <c r="L2144" t="str">
        <f>VLOOKUP(K2144,[1]контракти!$G$2:$H$347,2,FALSE)</f>
        <v>Амбулаторія 5</v>
      </c>
      <c r="M2144" t="s">
        <v>62</v>
      </c>
      <c r="N2144" t="s">
        <v>22</v>
      </c>
      <c r="O2144" t="s">
        <v>432</v>
      </c>
      <c r="P2144" t="s">
        <v>22</v>
      </c>
      <c r="Q2144" t="s">
        <v>32</v>
      </c>
      <c r="R2144">
        <v>99</v>
      </c>
    </row>
    <row r="2145" spans="1:18" x14ac:dyDescent="0.25">
      <c r="A2145" s="1">
        <v>43773</v>
      </c>
      <c r="B2145" t="s">
        <v>17</v>
      </c>
      <c r="C2145" t="s">
        <v>18</v>
      </c>
      <c r="D2145" t="s">
        <v>382</v>
      </c>
      <c r="E2145" t="s">
        <v>20</v>
      </c>
      <c r="F2145">
        <v>1412900000</v>
      </c>
      <c r="G2145" t="s">
        <v>24</v>
      </c>
      <c r="H2145" t="s">
        <v>383</v>
      </c>
      <c r="I2145">
        <v>37944301</v>
      </c>
      <c r="J2145" t="s">
        <v>384</v>
      </c>
      <c r="K2145" t="s">
        <v>431</v>
      </c>
      <c r="L2145" t="str">
        <f>VLOOKUP(K2145,[1]контракти!$G$2:$H$347,2,FALSE)</f>
        <v>Амбулаторія 5</v>
      </c>
      <c r="M2145" t="s">
        <v>62</v>
      </c>
      <c r="N2145" t="s">
        <v>22</v>
      </c>
      <c r="O2145" t="s">
        <v>432</v>
      </c>
      <c r="P2145" t="s">
        <v>23</v>
      </c>
      <c r="Q2145" t="s">
        <v>32</v>
      </c>
      <c r="R2145">
        <v>88</v>
      </c>
    </row>
    <row r="2146" spans="1:18" x14ac:dyDescent="0.25">
      <c r="A2146" s="1">
        <v>43773</v>
      </c>
      <c r="B2146" t="s">
        <v>17</v>
      </c>
      <c r="C2146" t="s">
        <v>18</v>
      </c>
      <c r="D2146" t="s">
        <v>382</v>
      </c>
      <c r="E2146" t="s">
        <v>20</v>
      </c>
      <c r="F2146">
        <v>1412900000</v>
      </c>
      <c r="G2146" t="s">
        <v>24</v>
      </c>
      <c r="H2146" t="s">
        <v>383</v>
      </c>
      <c r="I2146">
        <v>37944301</v>
      </c>
      <c r="J2146" t="s">
        <v>384</v>
      </c>
      <c r="K2146" t="s">
        <v>431</v>
      </c>
      <c r="L2146" t="str">
        <f>VLOOKUP(K2146,[1]контракти!$G$2:$H$347,2,FALSE)</f>
        <v>Амбулаторія 5</v>
      </c>
      <c r="M2146" t="s">
        <v>62</v>
      </c>
      <c r="N2146" t="s">
        <v>22</v>
      </c>
      <c r="O2146" t="s">
        <v>429</v>
      </c>
      <c r="P2146" t="s">
        <v>22</v>
      </c>
      <c r="Q2146" t="s">
        <v>32</v>
      </c>
      <c r="R2146">
        <v>107</v>
      </c>
    </row>
    <row r="2147" spans="1:18" x14ac:dyDescent="0.25">
      <c r="A2147" s="1">
        <v>43773</v>
      </c>
      <c r="B2147" t="s">
        <v>17</v>
      </c>
      <c r="C2147" t="s">
        <v>18</v>
      </c>
      <c r="D2147" t="s">
        <v>382</v>
      </c>
      <c r="E2147" t="s">
        <v>20</v>
      </c>
      <c r="F2147">
        <v>1412900000</v>
      </c>
      <c r="G2147" t="s">
        <v>24</v>
      </c>
      <c r="H2147" t="s">
        <v>383</v>
      </c>
      <c r="I2147">
        <v>37944301</v>
      </c>
      <c r="J2147" t="s">
        <v>384</v>
      </c>
      <c r="K2147" t="s">
        <v>431</v>
      </c>
      <c r="L2147" t="str">
        <f>VLOOKUP(K2147,[1]контракти!$G$2:$H$347,2,FALSE)</f>
        <v>Амбулаторія 5</v>
      </c>
      <c r="M2147" t="s">
        <v>62</v>
      </c>
      <c r="N2147" t="s">
        <v>22</v>
      </c>
      <c r="O2147" t="s">
        <v>429</v>
      </c>
      <c r="P2147" t="s">
        <v>23</v>
      </c>
      <c r="Q2147" t="s">
        <v>32</v>
      </c>
      <c r="R2147">
        <v>107</v>
      </c>
    </row>
    <row r="2148" spans="1:18" x14ac:dyDescent="0.25">
      <c r="A2148" s="1">
        <v>43773</v>
      </c>
      <c r="B2148" t="s">
        <v>17</v>
      </c>
      <c r="C2148" t="s">
        <v>18</v>
      </c>
      <c r="D2148" t="s">
        <v>382</v>
      </c>
      <c r="E2148" t="s">
        <v>20</v>
      </c>
      <c r="F2148">
        <v>1412900000</v>
      </c>
      <c r="G2148" t="s">
        <v>24</v>
      </c>
      <c r="H2148" t="s">
        <v>383</v>
      </c>
      <c r="I2148">
        <v>37944301</v>
      </c>
      <c r="J2148" t="s">
        <v>384</v>
      </c>
      <c r="K2148" t="s">
        <v>431</v>
      </c>
      <c r="L2148" t="str">
        <f>VLOOKUP(K2148,[1]контракти!$G$2:$H$347,2,FALSE)</f>
        <v>Амбулаторія 5</v>
      </c>
      <c r="M2148" t="s">
        <v>62</v>
      </c>
      <c r="N2148" t="s">
        <v>22</v>
      </c>
      <c r="O2148" t="s">
        <v>430</v>
      </c>
      <c r="P2148" t="s">
        <v>22</v>
      </c>
      <c r="Q2148" t="s">
        <v>32</v>
      </c>
      <c r="R2148">
        <v>64</v>
      </c>
    </row>
    <row r="2149" spans="1:18" x14ac:dyDescent="0.25">
      <c r="A2149" s="1">
        <v>43773</v>
      </c>
      <c r="B2149" t="s">
        <v>17</v>
      </c>
      <c r="C2149" t="s">
        <v>18</v>
      </c>
      <c r="D2149" t="s">
        <v>382</v>
      </c>
      <c r="E2149" t="s">
        <v>20</v>
      </c>
      <c r="F2149">
        <v>1412900000</v>
      </c>
      <c r="G2149" t="s">
        <v>24</v>
      </c>
      <c r="H2149" t="s">
        <v>383</v>
      </c>
      <c r="I2149">
        <v>37944301</v>
      </c>
      <c r="J2149" t="s">
        <v>384</v>
      </c>
      <c r="K2149" t="s">
        <v>431</v>
      </c>
      <c r="L2149" t="str">
        <f>VLOOKUP(K2149,[1]контракти!$G$2:$H$347,2,FALSE)</f>
        <v>Амбулаторія 5</v>
      </c>
      <c r="M2149" t="s">
        <v>62</v>
      </c>
      <c r="N2149" t="s">
        <v>22</v>
      </c>
      <c r="O2149" t="s">
        <v>430</v>
      </c>
      <c r="P2149" t="s">
        <v>23</v>
      </c>
      <c r="Q2149" t="s">
        <v>32</v>
      </c>
      <c r="R2149">
        <v>74</v>
      </c>
    </row>
    <row r="2150" spans="1:18" x14ac:dyDescent="0.25">
      <c r="A2150" s="1">
        <v>43773</v>
      </c>
      <c r="B2150" t="s">
        <v>17</v>
      </c>
      <c r="C2150" t="s">
        <v>18</v>
      </c>
      <c r="D2150" t="s">
        <v>382</v>
      </c>
      <c r="E2150" t="s">
        <v>20</v>
      </c>
      <c r="F2150">
        <v>1412900000</v>
      </c>
      <c r="G2150" t="s">
        <v>24</v>
      </c>
      <c r="H2150" t="s">
        <v>383</v>
      </c>
      <c r="I2150">
        <v>37944301</v>
      </c>
      <c r="J2150" t="s">
        <v>384</v>
      </c>
      <c r="K2150" t="s">
        <v>431</v>
      </c>
      <c r="L2150" t="str">
        <f>VLOOKUP(K2150,[1]контракти!$G$2:$H$347,2,FALSE)</f>
        <v>Амбулаторія 5</v>
      </c>
      <c r="M2150" t="s">
        <v>28</v>
      </c>
      <c r="N2150" t="s">
        <v>22</v>
      </c>
      <c r="O2150" t="s">
        <v>434</v>
      </c>
      <c r="P2150" t="s">
        <v>22</v>
      </c>
      <c r="Q2150" t="s">
        <v>32</v>
      </c>
      <c r="R2150">
        <v>1</v>
      </c>
    </row>
    <row r="2151" spans="1:18" x14ac:dyDescent="0.25">
      <c r="A2151" s="1">
        <v>43773</v>
      </c>
      <c r="B2151" t="s">
        <v>17</v>
      </c>
      <c r="C2151" t="s">
        <v>18</v>
      </c>
      <c r="D2151" t="s">
        <v>382</v>
      </c>
      <c r="E2151" t="s">
        <v>20</v>
      </c>
      <c r="F2151">
        <v>1412900000</v>
      </c>
      <c r="G2151" t="s">
        <v>24</v>
      </c>
      <c r="H2151" t="s">
        <v>383</v>
      </c>
      <c r="I2151">
        <v>37944301</v>
      </c>
      <c r="J2151" t="s">
        <v>384</v>
      </c>
      <c r="K2151" t="s">
        <v>431</v>
      </c>
      <c r="L2151" t="str">
        <f>VLOOKUP(K2151,[1]контракти!$G$2:$H$347,2,FALSE)</f>
        <v>Амбулаторія 5</v>
      </c>
      <c r="M2151" t="s">
        <v>28</v>
      </c>
      <c r="N2151" t="s">
        <v>22</v>
      </c>
      <c r="O2151" t="s">
        <v>434</v>
      </c>
      <c r="P2151" t="s">
        <v>23</v>
      </c>
      <c r="Q2151" t="s">
        <v>32</v>
      </c>
      <c r="R2151">
        <v>1</v>
      </c>
    </row>
    <row r="2152" spans="1:18" x14ac:dyDescent="0.25">
      <c r="A2152" s="1">
        <v>43773</v>
      </c>
      <c r="B2152" t="s">
        <v>17</v>
      </c>
      <c r="C2152" t="s">
        <v>18</v>
      </c>
      <c r="D2152" t="s">
        <v>382</v>
      </c>
      <c r="E2152" t="s">
        <v>20</v>
      </c>
      <c r="F2152">
        <v>1412900000</v>
      </c>
      <c r="G2152" t="s">
        <v>24</v>
      </c>
      <c r="H2152" t="s">
        <v>383</v>
      </c>
      <c r="I2152">
        <v>37944301</v>
      </c>
      <c r="J2152" t="s">
        <v>384</v>
      </c>
      <c r="K2152" t="s">
        <v>431</v>
      </c>
      <c r="L2152" t="str">
        <f>VLOOKUP(K2152,[1]контракти!$G$2:$H$347,2,FALSE)</f>
        <v>Амбулаторія 5</v>
      </c>
      <c r="M2152" t="s">
        <v>28</v>
      </c>
      <c r="N2152" t="s">
        <v>22</v>
      </c>
      <c r="O2152" t="s">
        <v>435</v>
      </c>
      <c r="P2152" t="s">
        <v>22</v>
      </c>
      <c r="Q2152" t="s">
        <v>32</v>
      </c>
      <c r="R2152">
        <v>30</v>
      </c>
    </row>
    <row r="2153" spans="1:18" x14ac:dyDescent="0.25">
      <c r="A2153" s="1">
        <v>43773</v>
      </c>
      <c r="B2153" t="s">
        <v>17</v>
      </c>
      <c r="C2153" t="s">
        <v>18</v>
      </c>
      <c r="D2153" t="s">
        <v>382</v>
      </c>
      <c r="E2153" t="s">
        <v>20</v>
      </c>
      <c r="F2153">
        <v>1412900000</v>
      </c>
      <c r="G2153" t="s">
        <v>24</v>
      </c>
      <c r="H2153" t="s">
        <v>383</v>
      </c>
      <c r="I2153">
        <v>37944301</v>
      </c>
      <c r="J2153" t="s">
        <v>384</v>
      </c>
      <c r="K2153" t="s">
        <v>431</v>
      </c>
      <c r="L2153" t="str">
        <f>VLOOKUP(K2153,[1]контракти!$G$2:$H$347,2,FALSE)</f>
        <v>Амбулаторія 5</v>
      </c>
      <c r="M2153" t="s">
        <v>28</v>
      </c>
      <c r="N2153" t="s">
        <v>22</v>
      </c>
      <c r="O2153" t="s">
        <v>435</v>
      </c>
      <c r="P2153" t="s">
        <v>23</v>
      </c>
      <c r="Q2153" t="s">
        <v>32</v>
      </c>
      <c r="R2153">
        <v>39</v>
      </c>
    </row>
    <row r="2154" spans="1:18" x14ac:dyDescent="0.25">
      <c r="A2154" s="1">
        <v>43773</v>
      </c>
      <c r="B2154" t="s">
        <v>17</v>
      </c>
      <c r="C2154" t="s">
        <v>18</v>
      </c>
      <c r="D2154" t="s">
        <v>382</v>
      </c>
      <c r="E2154" t="s">
        <v>20</v>
      </c>
      <c r="F2154">
        <v>1412900000</v>
      </c>
      <c r="G2154" t="s">
        <v>24</v>
      </c>
      <c r="H2154" t="s">
        <v>383</v>
      </c>
      <c r="I2154">
        <v>37944301</v>
      </c>
      <c r="J2154" t="s">
        <v>384</v>
      </c>
      <c r="K2154" t="s">
        <v>431</v>
      </c>
      <c r="L2154" t="str">
        <f>VLOOKUP(K2154,[1]контракти!$G$2:$H$347,2,FALSE)</f>
        <v>Амбулаторія 5</v>
      </c>
      <c r="M2154" t="s">
        <v>28</v>
      </c>
      <c r="N2154" t="s">
        <v>22</v>
      </c>
      <c r="O2154" t="s">
        <v>437</v>
      </c>
      <c r="P2154" t="s">
        <v>22</v>
      </c>
      <c r="Q2154" t="s">
        <v>32</v>
      </c>
      <c r="R2154">
        <v>3</v>
      </c>
    </row>
    <row r="2155" spans="1:18" x14ac:dyDescent="0.25">
      <c r="A2155" s="1">
        <v>43773</v>
      </c>
      <c r="B2155" t="s">
        <v>17</v>
      </c>
      <c r="C2155" t="s">
        <v>18</v>
      </c>
      <c r="D2155" t="s">
        <v>382</v>
      </c>
      <c r="E2155" t="s">
        <v>20</v>
      </c>
      <c r="F2155">
        <v>1412900000</v>
      </c>
      <c r="G2155" t="s">
        <v>24</v>
      </c>
      <c r="H2155" t="s">
        <v>383</v>
      </c>
      <c r="I2155">
        <v>37944301</v>
      </c>
      <c r="J2155" t="s">
        <v>384</v>
      </c>
      <c r="K2155" t="s">
        <v>431</v>
      </c>
      <c r="L2155" t="str">
        <f>VLOOKUP(K2155,[1]контракти!$G$2:$H$347,2,FALSE)</f>
        <v>Амбулаторія 5</v>
      </c>
      <c r="M2155" t="s">
        <v>28</v>
      </c>
      <c r="N2155" t="s">
        <v>22</v>
      </c>
      <c r="O2155" t="s">
        <v>437</v>
      </c>
      <c r="P2155" t="s">
        <v>23</v>
      </c>
      <c r="Q2155" t="s">
        <v>32</v>
      </c>
      <c r="R2155">
        <v>1</v>
      </c>
    </row>
    <row r="2156" spans="1:18" x14ac:dyDescent="0.25">
      <c r="A2156" s="1">
        <v>43773</v>
      </c>
      <c r="B2156" t="s">
        <v>17</v>
      </c>
      <c r="C2156" t="s">
        <v>18</v>
      </c>
      <c r="D2156" t="s">
        <v>382</v>
      </c>
      <c r="E2156" t="s">
        <v>20</v>
      </c>
      <c r="F2156">
        <v>1412900000</v>
      </c>
      <c r="G2156" t="s">
        <v>24</v>
      </c>
      <c r="H2156" t="s">
        <v>383</v>
      </c>
      <c r="I2156">
        <v>37944301</v>
      </c>
      <c r="J2156" t="s">
        <v>384</v>
      </c>
      <c r="K2156" t="s">
        <v>431</v>
      </c>
      <c r="L2156" t="str">
        <f>VLOOKUP(K2156,[1]контракти!$G$2:$H$347,2,FALSE)</f>
        <v>Амбулаторія 5</v>
      </c>
      <c r="M2156" t="s">
        <v>28</v>
      </c>
      <c r="N2156" t="s">
        <v>22</v>
      </c>
      <c r="O2156" t="s">
        <v>438</v>
      </c>
      <c r="P2156" t="s">
        <v>22</v>
      </c>
      <c r="Q2156" t="s">
        <v>32</v>
      </c>
      <c r="R2156">
        <v>50</v>
      </c>
    </row>
    <row r="2157" spans="1:18" x14ac:dyDescent="0.25">
      <c r="A2157" s="1">
        <v>43773</v>
      </c>
      <c r="B2157" t="s">
        <v>17</v>
      </c>
      <c r="C2157" t="s">
        <v>18</v>
      </c>
      <c r="D2157" t="s">
        <v>382</v>
      </c>
      <c r="E2157" t="s">
        <v>20</v>
      </c>
      <c r="F2157">
        <v>1412900000</v>
      </c>
      <c r="G2157" t="s">
        <v>24</v>
      </c>
      <c r="H2157" t="s">
        <v>383</v>
      </c>
      <c r="I2157">
        <v>37944301</v>
      </c>
      <c r="J2157" t="s">
        <v>384</v>
      </c>
      <c r="K2157" t="s">
        <v>431</v>
      </c>
      <c r="L2157" t="str">
        <f>VLOOKUP(K2157,[1]контракти!$G$2:$H$347,2,FALSE)</f>
        <v>Амбулаторія 5</v>
      </c>
      <c r="M2157" t="s">
        <v>28</v>
      </c>
      <c r="N2157" t="s">
        <v>22</v>
      </c>
      <c r="O2157" t="s">
        <v>438</v>
      </c>
      <c r="P2157" t="s">
        <v>23</v>
      </c>
      <c r="Q2157" t="s">
        <v>32</v>
      </c>
      <c r="R2157">
        <v>57</v>
      </c>
    </row>
    <row r="2158" spans="1:18" x14ac:dyDescent="0.25">
      <c r="A2158" s="1">
        <v>43773</v>
      </c>
      <c r="B2158" t="s">
        <v>17</v>
      </c>
      <c r="C2158" t="s">
        <v>18</v>
      </c>
      <c r="D2158" t="s">
        <v>382</v>
      </c>
      <c r="E2158" t="s">
        <v>20</v>
      </c>
      <c r="F2158">
        <v>1412900000</v>
      </c>
      <c r="G2158" t="s">
        <v>24</v>
      </c>
      <c r="H2158" t="s">
        <v>383</v>
      </c>
      <c r="I2158">
        <v>37944301</v>
      </c>
      <c r="J2158" t="s">
        <v>384</v>
      </c>
      <c r="K2158" t="s">
        <v>431</v>
      </c>
      <c r="L2158" t="str">
        <f>VLOOKUP(K2158,[1]контракти!$G$2:$H$347,2,FALSE)</f>
        <v>Амбулаторія 5</v>
      </c>
      <c r="M2158" t="s">
        <v>28</v>
      </c>
      <c r="N2158" t="s">
        <v>22</v>
      </c>
      <c r="O2158" t="s">
        <v>439</v>
      </c>
      <c r="P2158" t="s">
        <v>22</v>
      </c>
      <c r="Q2158" t="s">
        <v>32</v>
      </c>
      <c r="R2158">
        <v>5</v>
      </c>
    </row>
    <row r="2159" spans="1:18" x14ac:dyDescent="0.25">
      <c r="A2159" s="1">
        <v>43773</v>
      </c>
      <c r="B2159" t="s">
        <v>17</v>
      </c>
      <c r="C2159" t="s">
        <v>18</v>
      </c>
      <c r="D2159" t="s">
        <v>382</v>
      </c>
      <c r="E2159" t="s">
        <v>20</v>
      </c>
      <c r="F2159">
        <v>1412900000</v>
      </c>
      <c r="G2159" t="s">
        <v>24</v>
      </c>
      <c r="H2159" t="s">
        <v>383</v>
      </c>
      <c r="I2159">
        <v>37944301</v>
      </c>
      <c r="J2159" t="s">
        <v>384</v>
      </c>
      <c r="K2159" t="s">
        <v>431</v>
      </c>
      <c r="L2159" t="str">
        <f>VLOOKUP(K2159,[1]контракти!$G$2:$H$347,2,FALSE)</f>
        <v>Амбулаторія 5</v>
      </c>
      <c r="M2159" t="s">
        <v>28</v>
      </c>
      <c r="N2159" t="s">
        <v>22</v>
      </c>
      <c r="O2159" t="s">
        <v>439</v>
      </c>
      <c r="P2159" t="s">
        <v>23</v>
      </c>
      <c r="Q2159" t="s">
        <v>32</v>
      </c>
      <c r="R2159">
        <v>6</v>
      </c>
    </row>
    <row r="2160" spans="1:18" x14ac:dyDescent="0.25">
      <c r="A2160" s="1">
        <v>43773</v>
      </c>
      <c r="B2160" t="s">
        <v>17</v>
      </c>
      <c r="C2160" t="s">
        <v>18</v>
      </c>
      <c r="D2160" t="s">
        <v>382</v>
      </c>
      <c r="E2160" t="s">
        <v>20</v>
      </c>
      <c r="F2160">
        <v>1412900000</v>
      </c>
      <c r="G2160" t="s">
        <v>24</v>
      </c>
      <c r="H2160" t="s">
        <v>383</v>
      </c>
      <c r="I2160">
        <v>37944301</v>
      </c>
      <c r="J2160" t="s">
        <v>384</v>
      </c>
      <c r="K2160" t="s">
        <v>431</v>
      </c>
      <c r="L2160" t="str">
        <f>VLOOKUP(K2160,[1]контракти!$G$2:$H$347,2,FALSE)</f>
        <v>Амбулаторія 5</v>
      </c>
      <c r="M2160" t="s">
        <v>28</v>
      </c>
      <c r="N2160" t="s">
        <v>23</v>
      </c>
      <c r="O2160" t="s">
        <v>440</v>
      </c>
      <c r="P2160" t="s">
        <v>22</v>
      </c>
      <c r="Q2160" t="s">
        <v>32</v>
      </c>
      <c r="R2160">
        <v>1</v>
      </c>
    </row>
    <row r="2161" spans="1:18" x14ac:dyDescent="0.25">
      <c r="A2161" s="1">
        <v>43773</v>
      </c>
      <c r="B2161" t="s">
        <v>17</v>
      </c>
      <c r="C2161" t="s">
        <v>18</v>
      </c>
      <c r="D2161" t="s">
        <v>382</v>
      </c>
      <c r="E2161" t="s">
        <v>20</v>
      </c>
      <c r="F2161">
        <v>1412900000</v>
      </c>
      <c r="G2161" t="s">
        <v>24</v>
      </c>
      <c r="H2161" t="s">
        <v>383</v>
      </c>
      <c r="I2161">
        <v>37944301</v>
      </c>
      <c r="J2161" t="s">
        <v>384</v>
      </c>
      <c r="K2161" t="s">
        <v>431</v>
      </c>
      <c r="L2161" t="str">
        <f>VLOOKUP(K2161,[1]контракти!$G$2:$H$347,2,FALSE)</f>
        <v>Амбулаторія 5</v>
      </c>
      <c r="M2161" t="s">
        <v>28</v>
      </c>
      <c r="N2161" t="s">
        <v>23</v>
      </c>
      <c r="O2161" t="s">
        <v>440</v>
      </c>
      <c r="P2161" t="s">
        <v>23</v>
      </c>
      <c r="Q2161" t="s">
        <v>32</v>
      </c>
      <c r="R2161">
        <v>1</v>
      </c>
    </row>
    <row r="2162" spans="1:18" x14ac:dyDescent="0.25">
      <c r="A2162" s="1">
        <v>43773</v>
      </c>
      <c r="B2162" t="s">
        <v>17</v>
      </c>
      <c r="C2162" t="s">
        <v>18</v>
      </c>
      <c r="D2162" t="s">
        <v>382</v>
      </c>
      <c r="E2162" t="s">
        <v>20</v>
      </c>
      <c r="F2162">
        <v>1412900000</v>
      </c>
      <c r="G2162" t="s">
        <v>24</v>
      </c>
      <c r="H2162" t="s">
        <v>383</v>
      </c>
      <c r="I2162">
        <v>37944301</v>
      </c>
      <c r="J2162" t="s">
        <v>384</v>
      </c>
      <c r="K2162" t="s">
        <v>431</v>
      </c>
      <c r="L2162" t="str">
        <f>VLOOKUP(K2162,[1]контракти!$G$2:$H$347,2,FALSE)</f>
        <v>Амбулаторія 5</v>
      </c>
      <c r="M2162" t="s">
        <v>28</v>
      </c>
      <c r="N2162" t="s">
        <v>23</v>
      </c>
      <c r="O2162" t="s">
        <v>441</v>
      </c>
      <c r="P2162" t="s">
        <v>22</v>
      </c>
      <c r="Q2162" t="s">
        <v>32</v>
      </c>
      <c r="R2162">
        <v>3</v>
      </c>
    </row>
    <row r="2163" spans="1:18" x14ac:dyDescent="0.25">
      <c r="A2163" s="1">
        <v>43773</v>
      </c>
      <c r="B2163" t="s">
        <v>17</v>
      </c>
      <c r="C2163" t="s">
        <v>18</v>
      </c>
      <c r="D2163" t="s">
        <v>382</v>
      </c>
      <c r="E2163" t="s">
        <v>20</v>
      </c>
      <c r="F2163">
        <v>1412900000</v>
      </c>
      <c r="G2163" t="s">
        <v>24</v>
      </c>
      <c r="H2163" t="s">
        <v>383</v>
      </c>
      <c r="I2163">
        <v>37944301</v>
      </c>
      <c r="J2163" t="s">
        <v>384</v>
      </c>
      <c r="K2163" t="s">
        <v>431</v>
      </c>
      <c r="L2163" t="str">
        <f>VLOOKUP(K2163,[1]контракти!$G$2:$H$347,2,FALSE)</f>
        <v>Амбулаторія 5</v>
      </c>
      <c r="M2163" t="s">
        <v>28</v>
      </c>
      <c r="N2163" t="s">
        <v>23</v>
      </c>
      <c r="O2163" t="s">
        <v>441</v>
      </c>
      <c r="P2163" t="s">
        <v>23</v>
      </c>
      <c r="Q2163" t="s">
        <v>32</v>
      </c>
      <c r="R2163">
        <v>8</v>
      </c>
    </row>
    <row r="2164" spans="1:18" x14ac:dyDescent="0.25">
      <c r="A2164" s="1">
        <v>43773</v>
      </c>
      <c r="B2164" t="s">
        <v>17</v>
      </c>
      <c r="C2164" t="s">
        <v>18</v>
      </c>
      <c r="D2164" t="s">
        <v>382</v>
      </c>
      <c r="E2164" t="s">
        <v>20</v>
      </c>
      <c r="F2164">
        <v>1412900000</v>
      </c>
      <c r="G2164" t="s">
        <v>24</v>
      </c>
      <c r="H2164" t="s">
        <v>383</v>
      </c>
      <c r="I2164">
        <v>37944301</v>
      </c>
      <c r="J2164" t="s">
        <v>384</v>
      </c>
      <c r="K2164" t="s">
        <v>442</v>
      </c>
      <c r="L2164" t="str">
        <f>VLOOKUP(K2164,[1]контракти!$G$2:$H$347,2,FALSE)</f>
        <v>Амбулаторія 8</v>
      </c>
      <c r="M2164" t="s">
        <v>28</v>
      </c>
      <c r="N2164" t="s">
        <v>22</v>
      </c>
      <c r="O2164" t="s">
        <v>443</v>
      </c>
      <c r="P2164" t="s">
        <v>22</v>
      </c>
      <c r="Q2164" t="s">
        <v>32</v>
      </c>
      <c r="R2164">
        <v>50</v>
      </c>
    </row>
    <row r="2165" spans="1:18" x14ac:dyDescent="0.25">
      <c r="A2165" s="1">
        <v>43773</v>
      </c>
      <c r="B2165" t="s">
        <v>17</v>
      </c>
      <c r="C2165" t="s">
        <v>18</v>
      </c>
      <c r="D2165" t="s">
        <v>382</v>
      </c>
      <c r="E2165" t="s">
        <v>20</v>
      </c>
      <c r="F2165">
        <v>1412900000</v>
      </c>
      <c r="G2165" t="s">
        <v>24</v>
      </c>
      <c r="H2165" t="s">
        <v>383</v>
      </c>
      <c r="I2165">
        <v>37944301</v>
      </c>
      <c r="J2165" t="s">
        <v>384</v>
      </c>
      <c r="K2165" t="s">
        <v>442</v>
      </c>
      <c r="L2165" t="str">
        <f>VLOOKUP(K2165,[1]контракти!$G$2:$H$347,2,FALSE)</f>
        <v>Амбулаторія 8</v>
      </c>
      <c r="M2165" t="s">
        <v>28</v>
      </c>
      <c r="N2165" t="s">
        <v>22</v>
      </c>
      <c r="O2165" t="s">
        <v>443</v>
      </c>
      <c r="P2165" t="s">
        <v>23</v>
      </c>
      <c r="Q2165" t="s">
        <v>32</v>
      </c>
      <c r="R2165">
        <v>61</v>
      </c>
    </row>
    <row r="2166" spans="1:18" x14ac:dyDescent="0.25">
      <c r="A2166" s="1">
        <v>43773</v>
      </c>
      <c r="B2166" t="s">
        <v>17</v>
      </c>
      <c r="C2166" t="s">
        <v>18</v>
      </c>
      <c r="D2166" t="s">
        <v>382</v>
      </c>
      <c r="E2166" t="s">
        <v>20</v>
      </c>
      <c r="F2166">
        <v>1412900000</v>
      </c>
      <c r="G2166" t="s">
        <v>24</v>
      </c>
      <c r="H2166" t="s">
        <v>383</v>
      </c>
      <c r="I2166">
        <v>37944301</v>
      </c>
      <c r="J2166" t="s">
        <v>384</v>
      </c>
      <c r="K2166" t="s">
        <v>442</v>
      </c>
      <c r="L2166" t="str">
        <f>VLOOKUP(K2166,[1]контракти!$G$2:$H$347,2,FALSE)</f>
        <v>Амбулаторія 8</v>
      </c>
      <c r="M2166" t="s">
        <v>28</v>
      </c>
      <c r="N2166" t="s">
        <v>23</v>
      </c>
      <c r="O2166" t="s">
        <v>444</v>
      </c>
      <c r="P2166" t="s">
        <v>22</v>
      </c>
      <c r="Q2166" t="s">
        <v>32</v>
      </c>
      <c r="R2166">
        <v>33</v>
      </c>
    </row>
    <row r="2167" spans="1:18" x14ac:dyDescent="0.25">
      <c r="A2167" s="1">
        <v>43773</v>
      </c>
      <c r="B2167" t="s">
        <v>17</v>
      </c>
      <c r="C2167" t="s">
        <v>18</v>
      </c>
      <c r="D2167" t="s">
        <v>382</v>
      </c>
      <c r="E2167" t="s">
        <v>20</v>
      </c>
      <c r="F2167">
        <v>1412900000</v>
      </c>
      <c r="G2167" t="s">
        <v>24</v>
      </c>
      <c r="H2167" t="s">
        <v>383</v>
      </c>
      <c r="I2167">
        <v>37944301</v>
      </c>
      <c r="J2167" t="s">
        <v>384</v>
      </c>
      <c r="K2167" t="s">
        <v>442</v>
      </c>
      <c r="L2167" t="str">
        <f>VLOOKUP(K2167,[1]контракти!$G$2:$H$347,2,FALSE)</f>
        <v>Амбулаторія 8</v>
      </c>
      <c r="M2167" t="s">
        <v>28</v>
      </c>
      <c r="N2167" t="s">
        <v>23</v>
      </c>
      <c r="O2167" t="s">
        <v>444</v>
      </c>
      <c r="P2167" t="s">
        <v>23</v>
      </c>
      <c r="Q2167" t="s">
        <v>32</v>
      </c>
      <c r="R2167">
        <v>40</v>
      </c>
    </row>
    <row r="2168" spans="1:18" x14ac:dyDescent="0.25">
      <c r="A2168" s="1">
        <v>43773</v>
      </c>
      <c r="B2168" t="s">
        <v>17</v>
      </c>
      <c r="C2168" t="s">
        <v>18</v>
      </c>
      <c r="D2168" t="s">
        <v>382</v>
      </c>
      <c r="E2168" t="s">
        <v>20</v>
      </c>
      <c r="F2168">
        <v>1412900000</v>
      </c>
      <c r="G2168" t="s">
        <v>24</v>
      </c>
      <c r="H2168" t="s">
        <v>383</v>
      </c>
      <c r="I2168">
        <v>37944301</v>
      </c>
      <c r="J2168" t="s">
        <v>384</v>
      </c>
      <c r="K2168" t="s">
        <v>445</v>
      </c>
      <c r="L2168" t="str">
        <f>VLOOKUP(K2168,[1]контракти!$G$2:$H$347,2,FALSE)</f>
        <v>Амбулаторія 2</v>
      </c>
      <c r="M2168" t="s">
        <v>62</v>
      </c>
      <c r="N2168" t="s">
        <v>22</v>
      </c>
      <c r="O2168" t="s">
        <v>446</v>
      </c>
      <c r="P2168" t="s">
        <v>22</v>
      </c>
      <c r="Q2168" t="s">
        <v>32</v>
      </c>
      <c r="R2168">
        <v>142</v>
      </c>
    </row>
    <row r="2169" spans="1:18" x14ac:dyDescent="0.25">
      <c r="A2169" s="1">
        <v>43773</v>
      </c>
      <c r="B2169" t="s">
        <v>17</v>
      </c>
      <c r="C2169" t="s">
        <v>18</v>
      </c>
      <c r="D2169" t="s">
        <v>382</v>
      </c>
      <c r="E2169" t="s">
        <v>20</v>
      </c>
      <c r="F2169">
        <v>1412900000</v>
      </c>
      <c r="G2169" t="s">
        <v>24</v>
      </c>
      <c r="H2169" t="s">
        <v>383</v>
      </c>
      <c r="I2169">
        <v>37944301</v>
      </c>
      <c r="J2169" t="s">
        <v>384</v>
      </c>
      <c r="K2169" t="s">
        <v>445</v>
      </c>
      <c r="L2169" t="str">
        <f>VLOOKUP(K2169,[1]контракти!$G$2:$H$347,2,FALSE)</f>
        <v>Амбулаторія 2</v>
      </c>
      <c r="M2169" t="s">
        <v>62</v>
      </c>
      <c r="N2169" t="s">
        <v>22</v>
      </c>
      <c r="O2169" t="s">
        <v>446</v>
      </c>
      <c r="P2169" t="s">
        <v>23</v>
      </c>
      <c r="Q2169" t="s">
        <v>32</v>
      </c>
      <c r="R2169">
        <v>146</v>
      </c>
    </row>
    <row r="2170" spans="1:18" x14ac:dyDescent="0.25">
      <c r="A2170" s="1">
        <v>43773</v>
      </c>
      <c r="B2170" t="s">
        <v>17</v>
      </c>
      <c r="C2170" t="s">
        <v>18</v>
      </c>
      <c r="D2170" t="s">
        <v>382</v>
      </c>
      <c r="E2170" t="s">
        <v>20</v>
      </c>
      <c r="F2170">
        <v>1412900000</v>
      </c>
      <c r="G2170" t="s">
        <v>24</v>
      </c>
      <c r="H2170" t="s">
        <v>383</v>
      </c>
      <c r="I2170">
        <v>37944301</v>
      </c>
      <c r="J2170" t="s">
        <v>384</v>
      </c>
      <c r="K2170" t="s">
        <v>445</v>
      </c>
      <c r="L2170" t="str">
        <f>VLOOKUP(K2170,[1]контракти!$G$2:$H$347,2,FALSE)</f>
        <v>Амбулаторія 2</v>
      </c>
      <c r="M2170" t="s">
        <v>62</v>
      </c>
      <c r="N2170" t="s">
        <v>22</v>
      </c>
      <c r="O2170" t="s">
        <v>447</v>
      </c>
      <c r="P2170" t="s">
        <v>22</v>
      </c>
      <c r="Q2170" t="s">
        <v>32</v>
      </c>
      <c r="R2170">
        <v>133</v>
      </c>
    </row>
    <row r="2171" spans="1:18" x14ac:dyDescent="0.25">
      <c r="A2171" s="1">
        <v>43773</v>
      </c>
      <c r="B2171" t="s">
        <v>17</v>
      </c>
      <c r="C2171" t="s">
        <v>18</v>
      </c>
      <c r="D2171" t="s">
        <v>382</v>
      </c>
      <c r="E2171" t="s">
        <v>20</v>
      </c>
      <c r="F2171">
        <v>1412900000</v>
      </c>
      <c r="G2171" t="s">
        <v>24</v>
      </c>
      <c r="H2171" t="s">
        <v>383</v>
      </c>
      <c r="I2171">
        <v>37944301</v>
      </c>
      <c r="J2171" t="s">
        <v>384</v>
      </c>
      <c r="K2171" t="s">
        <v>445</v>
      </c>
      <c r="L2171" t="str">
        <f>VLOOKUP(K2171,[1]контракти!$G$2:$H$347,2,FALSE)</f>
        <v>Амбулаторія 2</v>
      </c>
      <c r="M2171" t="s">
        <v>62</v>
      </c>
      <c r="N2171" t="s">
        <v>22</v>
      </c>
      <c r="O2171" t="s">
        <v>447</v>
      </c>
      <c r="P2171" t="s">
        <v>23</v>
      </c>
      <c r="Q2171" t="s">
        <v>32</v>
      </c>
      <c r="R2171">
        <v>143</v>
      </c>
    </row>
    <row r="2172" spans="1:18" x14ac:dyDescent="0.25">
      <c r="A2172" s="1">
        <v>43773</v>
      </c>
      <c r="B2172" t="s">
        <v>17</v>
      </c>
      <c r="C2172" t="s">
        <v>18</v>
      </c>
      <c r="D2172" t="s">
        <v>382</v>
      </c>
      <c r="E2172" t="s">
        <v>20</v>
      </c>
      <c r="F2172">
        <v>1412900000</v>
      </c>
      <c r="G2172" t="s">
        <v>24</v>
      </c>
      <c r="H2172" t="s">
        <v>383</v>
      </c>
      <c r="I2172">
        <v>37944301</v>
      </c>
      <c r="J2172" t="s">
        <v>384</v>
      </c>
      <c r="K2172" t="s">
        <v>445</v>
      </c>
      <c r="L2172" t="str">
        <f>VLOOKUP(K2172,[1]контракти!$G$2:$H$347,2,FALSE)</f>
        <v>Амбулаторія 2</v>
      </c>
      <c r="M2172" t="s">
        <v>62</v>
      </c>
      <c r="N2172" t="s">
        <v>22</v>
      </c>
      <c r="O2172" t="s">
        <v>448</v>
      </c>
      <c r="P2172" t="s">
        <v>22</v>
      </c>
      <c r="Q2172" t="s">
        <v>32</v>
      </c>
      <c r="R2172">
        <v>121</v>
      </c>
    </row>
    <row r="2173" spans="1:18" x14ac:dyDescent="0.25">
      <c r="A2173" s="1">
        <v>43773</v>
      </c>
      <c r="B2173" t="s">
        <v>17</v>
      </c>
      <c r="C2173" t="s">
        <v>18</v>
      </c>
      <c r="D2173" t="s">
        <v>382</v>
      </c>
      <c r="E2173" t="s">
        <v>20</v>
      </c>
      <c r="F2173">
        <v>1412900000</v>
      </c>
      <c r="G2173" t="s">
        <v>24</v>
      </c>
      <c r="H2173" t="s">
        <v>383</v>
      </c>
      <c r="I2173">
        <v>37944301</v>
      </c>
      <c r="J2173" t="s">
        <v>384</v>
      </c>
      <c r="K2173" t="s">
        <v>445</v>
      </c>
      <c r="L2173" t="str">
        <f>VLOOKUP(K2173,[1]контракти!$G$2:$H$347,2,FALSE)</f>
        <v>Амбулаторія 2</v>
      </c>
      <c r="M2173" t="s">
        <v>62</v>
      </c>
      <c r="N2173" t="s">
        <v>22</v>
      </c>
      <c r="O2173" t="s">
        <v>448</v>
      </c>
      <c r="P2173" t="s">
        <v>23</v>
      </c>
      <c r="Q2173" t="s">
        <v>32</v>
      </c>
      <c r="R2173">
        <v>140</v>
      </c>
    </row>
    <row r="2174" spans="1:18" x14ac:dyDescent="0.25">
      <c r="A2174" s="1">
        <v>43773</v>
      </c>
      <c r="B2174" t="s">
        <v>17</v>
      </c>
      <c r="C2174" t="s">
        <v>18</v>
      </c>
      <c r="D2174" t="s">
        <v>382</v>
      </c>
      <c r="E2174" t="s">
        <v>20</v>
      </c>
      <c r="F2174">
        <v>1412900000</v>
      </c>
      <c r="G2174" t="s">
        <v>24</v>
      </c>
      <c r="H2174" t="s">
        <v>383</v>
      </c>
      <c r="I2174">
        <v>37944301</v>
      </c>
      <c r="J2174" t="s">
        <v>384</v>
      </c>
      <c r="K2174" t="s">
        <v>445</v>
      </c>
      <c r="L2174" t="str">
        <f>VLOOKUP(K2174,[1]контракти!$G$2:$H$347,2,FALSE)</f>
        <v>Амбулаторія 2</v>
      </c>
      <c r="M2174" t="s">
        <v>28</v>
      </c>
      <c r="N2174" t="s">
        <v>22</v>
      </c>
      <c r="O2174" t="s">
        <v>450</v>
      </c>
      <c r="P2174" t="s">
        <v>23</v>
      </c>
      <c r="Q2174" t="s">
        <v>32</v>
      </c>
      <c r="R2174">
        <v>2</v>
      </c>
    </row>
    <row r="2175" spans="1:18" x14ac:dyDescent="0.25">
      <c r="A2175" s="1">
        <v>43773</v>
      </c>
      <c r="B2175" t="s">
        <v>17</v>
      </c>
      <c r="C2175" t="s">
        <v>18</v>
      </c>
      <c r="D2175" t="s">
        <v>382</v>
      </c>
      <c r="E2175" t="s">
        <v>20</v>
      </c>
      <c r="F2175">
        <v>1412900000</v>
      </c>
      <c r="G2175" t="s">
        <v>24</v>
      </c>
      <c r="H2175" t="s">
        <v>383</v>
      </c>
      <c r="I2175">
        <v>37944301</v>
      </c>
      <c r="J2175" t="s">
        <v>384</v>
      </c>
      <c r="K2175" t="s">
        <v>445</v>
      </c>
      <c r="L2175" t="str">
        <f>VLOOKUP(K2175,[1]контракти!$G$2:$H$347,2,FALSE)</f>
        <v>Амбулаторія 2</v>
      </c>
      <c r="M2175" t="s">
        <v>28</v>
      </c>
      <c r="N2175" t="s">
        <v>23</v>
      </c>
      <c r="O2175" t="s">
        <v>456</v>
      </c>
      <c r="P2175" t="s">
        <v>22</v>
      </c>
      <c r="Q2175" t="s">
        <v>32</v>
      </c>
      <c r="R2175">
        <v>2</v>
      </c>
    </row>
    <row r="2176" spans="1:18" x14ac:dyDescent="0.25">
      <c r="A2176" s="1">
        <v>43773</v>
      </c>
      <c r="B2176" t="s">
        <v>17</v>
      </c>
      <c r="C2176" t="s">
        <v>18</v>
      </c>
      <c r="D2176" t="s">
        <v>382</v>
      </c>
      <c r="E2176" t="s">
        <v>20</v>
      </c>
      <c r="F2176">
        <v>1412900000</v>
      </c>
      <c r="G2176" t="s">
        <v>24</v>
      </c>
      <c r="H2176" t="s">
        <v>383</v>
      </c>
      <c r="I2176">
        <v>37944301</v>
      </c>
      <c r="J2176" t="s">
        <v>384</v>
      </c>
      <c r="K2176" t="s">
        <v>445</v>
      </c>
      <c r="L2176" t="str">
        <f>VLOOKUP(K2176,[1]контракти!$G$2:$H$347,2,FALSE)</f>
        <v>Амбулаторія 2</v>
      </c>
      <c r="M2176" t="s">
        <v>28</v>
      </c>
      <c r="N2176" t="s">
        <v>23</v>
      </c>
      <c r="O2176" t="s">
        <v>456</v>
      </c>
      <c r="P2176" t="s">
        <v>23</v>
      </c>
      <c r="Q2176" t="s">
        <v>32</v>
      </c>
      <c r="R2176">
        <v>1</v>
      </c>
    </row>
    <row r="2177" spans="1:18" x14ac:dyDescent="0.25">
      <c r="A2177" s="1">
        <v>43773</v>
      </c>
      <c r="B2177" t="s">
        <v>17</v>
      </c>
      <c r="C2177" t="s">
        <v>18</v>
      </c>
      <c r="D2177" t="s">
        <v>382</v>
      </c>
      <c r="E2177" t="s">
        <v>20</v>
      </c>
      <c r="F2177">
        <v>1412900000</v>
      </c>
      <c r="G2177" t="s">
        <v>24</v>
      </c>
      <c r="H2177" t="s">
        <v>383</v>
      </c>
      <c r="I2177">
        <v>37944301</v>
      </c>
      <c r="J2177" t="s">
        <v>384</v>
      </c>
      <c r="K2177" t="s">
        <v>445</v>
      </c>
      <c r="L2177" t="str">
        <f>VLOOKUP(K2177,[1]контракти!$G$2:$H$347,2,FALSE)</f>
        <v>Амбулаторія 2</v>
      </c>
      <c r="M2177" t="s">
        <v>28</v>
      </c>
      <c r="N2177" t="s">
        <v>23</v>
      </c>
      <c r="O2177" t="s">
        <v>457</v>
      </c>
      <c r="P2177" t="s">
        <v>22</v>
      </c>
      <c r="Q2177" t="s">
        <v>32</v>
      </c>
      <c r="R2177">
        <v>2</v>
      </c>
    </row>
    <row r="2178" spans="1:18" x14ac:dyDescent="0.25">
      <c r="A2178" s="1">
        <v>43773</v>
      </c>
      <c r="B2178" t="s">
        <v>17</v>
      </c>
      <c r="C2178" t="s">
        <v>18</v>
      </c>
      <c r="D2178" t="s">
        <v>382</v>
      </c>
      <c r="E2178" t="s">
        <v>20</v>
      </c>
      <c r="F2178">
        <v>1412900000</v>
      </c>
      <c r="G2178" t="s">
        <v>24</v>
      </c>
      <c r="H2178" t="s">
        <v>383</v>
      </c>
      <c r="I2178">
        <v>37944301</v>
      </c>
      <c r="J2178" t="s">
        <v>384</v>
      </c>
      <c r="K2178" t="s">
        <v>468</v>
      </c>
      <c r="L2178" t="str">
        <f>VLOOKUP(K2178,[1]контракти!$G$2:$H$347,2,FALSE)</f>
        <v>Амбулаторія 4</v>
      </c>
      <c r="M2178" t="s">
        <v>62</v>
      </c>
      <c r="N2178" t="s">
        <v>22</v>
      </c>
      <c r="O2178" t="s">
        <v>447</v>
      </c>
      <c r="P2178" t="s">
        <v>22</v>
      </c>
      <c r="Q2178" t="s">
        <v>32</v>
      </c>
      <c r="R2178">
        <v>51</v>
      </c>
    </row>
    <row r="2179" spans="1:18" x14ac:dyDescent="0.25">
      <c r="A2179" s="1">
        <v>43773</v>
      </c>
      <c r="B2179" t="s">
        <v>17</v>
      </c>
      <c r="C2179" t="s">
        <v>18</v>
      </c>
      <c r="D2179" t="s">
        <v>382</v>
      </c>
      <c r="E2179" t="s">
        <v>20</v>
      </c>
      <c r="F2179">
        <v>1412900000</v>
      </c>
      <c r="G2179" t="s">
        <v>24</v>
      </c>
      <c r="H2179" t="s">
        <v>383</v>
      </c>
      <c r="I2179">
        <v>37944301</v>
      </c>
      <c r="J2179" t="s">
        <v>384</v>
      </c>
      <c r="K2179" t="s">
        <v>468</v>
      </c>
      <c r="L2179" t="str">
        <f>VLOOKUP(K2179,[1]контракти!$G$2:$H$347,2,FALSE)</f>
        <v>Амбулаторія 4</v>
      </c>
      <c r="M2179" t="s">
        <v>62</v>
      </c>
      <c r="N2179" t="s">
        <v>22</v>
      </c>
      <c r="O2179" t="s">
        <v>447</v>
      </c>
      <c r="P2179" t="s">
        <v>23</v>
      </c>
      <c r="Q2179" t="s">
        <v>32</v>
      </c>
      <c r="R2179">
        <v>46</v>
      </c>
    </row>
    <row r="2180" spans="1:18" x14ac:dyDescent="0.25">
      <c r="A2180" s="1">
        <v>43773</v>
      </c>
      <c r="B2180" t="s">
        <v>17</v>
      </c>
      <c r="C2180" t="s">
        <v>18</v>
      </c>
      <c r="D2180" t="s">
        <v>382</v>
      </c>
      <c r="E2180" t="s">
        <v>20</v>
      </c>
      <c r="F2180">
        <v>1412900000</v>
      </c>
      <c r="G2180" t="s">
        <v>24</v>
      </c>
      <c r="H2180" t="s">
        <v>383</v>
      </c>
      <c r="I2180">
        <v>37944301</v>
      </c>
      <c r="J2180" t="s">
        <v>384</v>
      </c>
      <c r="K2180" t="s">
        <v>468</v>
      </c>
      <c r="L2180" t="str">
        <f>VLOOKUP(K2180,[1]контракти!$G$2:$H$347,2,FALSE)</f>
        <v>Амбулаторія 4</v>
      </c>
      <c r="M2180" t="s">
        <v>62</v>
      </c>
      <c r="N2180" t="s">
        <v>22</v>
      </c>
      <c r="O2180" t="s">
        <v>469</v>
      </c>
      <c r="P2180" t="s">
        <v>22</v>
      </c>
      <c r="Q2180" t="s">
        <v>32</v>
      </c>
      <c r="R2180">
        <v>126</v>
      </c>
    </row>
    <row r="2181" spans="1:18" x14ac:dyDescent="0.25">
      <c r="A2181" s="1">
        <v>43773</v>
      </c>
      <c r="B2181" t="s">
        <v>17</v>
      </c>
      <c r="C2181" t="s">
        <v>18</v>
      </c>
      <c r="D2181" t="s">
        <v>382</v>
      </c>
      <c r="E2181" t="s">
        <v>20</v>
      </c>
      <c r="F2181">
        <v>1412900000</v>
      </c>
      <c r="G2181" t="s">
        <v>24</v>
      </c>
      <c r="H2181" t="s">
        <v>383</v>
      </c>
      <c r="I2181">
        <v>37944301</v>
      </c>
      <c r="J2181" t="s">
        <v>384</v>
      </c>
      <c r="K2181" t="s">
        <v>468</v>
      </c>
      <c r="L2181" t="str">
        <f>VLOOKUP(K2181,[1]контракти!$G$2:$H$347,2,FALSE)</f>
        <v>Амбулаторія 4</v>
      </c>
      <c r="M2181" t="s">
        <v>62</v>
      </c>
      <c r="N2181" t="s">
        <v>22</v>
      </c>
      <c r="O2181" t="s">
        <v>469</v>
      </c>
      <c r="P2181" t="s">
        <v>23</v>
      </c>
      <c r="Q2181" t="s">
        <v>32</v>
      </c>
      <c r="R2181">
        <v>145</v>
      </c>
    </row>
    <row r="2182" spans="1:18" x14ac:dyDescent="0.25">
      <c r="A2182" s="1">
        <v>43773</v>
      </c>
      <c r="B2182" t="s">
        <v>17</v>
      </c>
      <c r="C2182" t="s">
        <v>18</v>
      </c>
      <c r="D2182" t="s">
        <v>382</v>
      </c>
      <c r="E2182" t="s">
        <v>20</v>
      </c>
      <c r="F2182">
        <v>1412900000</v>
      </c>
      <c r="G2182" t="s">
        <v>24</v>
      </c>
      <c r="H2182" t="s">
        <v>383</v>
      </c>
      <c r="I2182">
        <v>37944301</v>
      </c>
      <c r="J2182" t="s">
        <v>384</v>
      </c>
      <c r="K2182" t="s">
        <v>468</v>
      </c>
      <c r="L2182" t="str">
        <f>VLOOKUP(K2182,[1]контракти!$G$2:$H$347,2,FALSE)</f>
        <v>Амбулаторія 4</v>
      </c>
      <c r="M2182" t="s">
        <v>62</v>
      </c>
      <c r="N2182" t="s">
        <v>23</v>
      </c>
      <c r="O2182" t="s">
        <v>470</v>
      </c>
      <c r="P2182" t="s">
        <v>22</v>
      </c>
      <c r="Q2182" t="s">
        <v>32</v>
      </c>
      <c r="R2182">
        <v>122</v>
      </c>
    </row>
    <row r="2183" spans="1:18" x14ac:dyDescent="0.25">
      <c r="A2183" s="1">
        <v>43773</v>
      </c>
      <c r="B2183" t="s">
        <v>17</v>
      </c>
      <c r="C2183" t="s">
        <v>18</v>
      </c>
      <c r="D2183" t="s">
        <v>382</v>
      </c>
      <c r="E2183" t="s">
        <v>20</v>
      </c>
      <c r="F2183">
        <v>1412900000</v>
      </c>
      <c r="G2183" t="s">
        <v>24</v>
      </c>
      <c r="H2183" t="s">
        <v>383</v>
      </c>
      <c r="I2183">
        <v>37944301</v>
      </c>
      <c r="J2183" t="s">
        <v>384</v>
      </c>
      <c r="K2183" t="s">
        <v>468</v>
      </c>
      <c r="L2183" t="str">
        <f>VLOOKUP(K2183,[1]контракти!$G$2:$H$347,2,FALSE)</f>
        <v>Амбулаторія 4</v>
      </c>
      <c r="M2183" t="s">
        <v>62</v>
      </c>
      <c r="N2183" t="s">
        <v>23</v>
      </c>
      <c r="O2183" t="s">
        <v>470</v>
      </c>
      <c r="P2183" t="s">
        <v>23</v>
      </c>
      <c r="Q2183" t="s">
        <v>32</v>
      </c>
      <c r="R2183">
        <v>147</v>
      </c>
    </row>
    <row r="2184" spans="1:18" x14ac:dyDescent="0.25">
      <c r="A2184" s="1">
        <v>43773</v>
      </c>
      <c r="B2184" t="s">
        <v>17</v>
      </c>
      <c r="C2184" t="s">
        <v>18</v>
      </c>
      <c r="D2184" t="s">
        <v>382</v>
      </c>
      <c r="E2184" t="s">
        <v>20</v>
      </c>
      <c r="F2184">
        <v>1412900000</v>
      </c>
      <c r="G2184" t="s">
        <v>24</v>
      </c>
      <c r="H2184" t="s">
        <v>383</v>
      </c>
      <c r="I2184">
        <v>37944301</v>
      </c>
      <c r="J2184" t="s">
        <v>384</v>
      </c>
      <c r="K2184" t="s">
        <v>468</v>
      </c>
      <c r="L2184" t="str">
        <f>VLOOKUP(K2184,[1]контракти!$G$2:$H$347,2,FALSE)</f>
        <v>Амбулаторія 4</v>
      </c>
      <c r="M2184" t="s">
        <v>28</v>
      </c>
      <c r="N2184" t="s">
        <v>22</v>
      </c>
      <c r="O2184" t="s">
        <v>471</v>
      </c>
      <c r="P2184" t="s">
        <v>22</v>
      </c>
      <c r="Q2184" t="s">
        <v>32</v>
      </c>
      <c r="R2184">
        <v>76</v>
      </c>
    </row>
    <row r="2185" spans="1:18" x14ac:dyDescent="0.25">
      <c r="A2185" s="1">
        <v>43773</v>
      </c>
      <c r="B2185" t="s">
        <v>17</v>
      </c>
      <c r="C2185" t="s">
        <v>18</v>
      </c>
      <c r="D2185" t="s">
        <v>382</v>
      </c>
      <c r="E2185" t="s">
        <v>20</v>
      </c>
      <c r="F2185">
        <v>1412900000</v>
      </c>
      <c r="G2185" t="s">
        <v>24</v>
      </c>
      <c r="H2185" t="s">
        <v>383</v>
      </c>
      <c r="I2185">
        <v>37944301</v>
      </c>
      <c r="J2185" t="s">
        <v>384</v>
      </c>
      <c r="K2185" t="s">
        <v>468</v>
      </c>
      <c r="L2185" t="str">
        <f>VLOOKUP(K2185,[1]контракти!$G$2:$H$347,2,FALSE)</f>
        <v>Амбулаторія 4</v>
      </c>
      <c r="M2185" t="s">
        <v>28</v>
      </c>
      <c r="N2185" t="s">
        <v>22</v>
      </c>
      <c r="O2185" t="s">
        <v>471</v>
      </c>
      <c r="P2185" t="s">
        <v>23</v>
      </c>
      <c r="Q2185" t="s">
        <v>32</v>
      </c>
      <c r="R2185">
        <v>82</v>
      </c>
    </row>
    <row r="2186" spans="1:18" x14ac:dyDescent="0.25">
      <c r="A2186" s="1">
        <v>43773</v>
      </c>
      <c r="B2186" t="s">
        <v>17</v>
      </c>
      <c r="C2186" t="s">
        <v>18</v>
      </c>
      <c r="D2186" t="s">
        <v>382</v>
      </c>
      <c r="E2186" t="s">
        <v>20</v>
      </c>
      <c r="F2186">
        <v>1412900000</v>
      </c>
      <c r="G2186" t="s">
        <v>24</v>
      </c>
      <c r="H2186" t="s">
        <v>383</v>
      </c>
      <c r="I2186">
        <v>37944301</v>
      </c>
      <c r="J2186" t="s">
        <v>384</v>
      </c>
      <c r="K2186" t="s">
        <v>468</v>
      </c>
      <c r="L2186" t="str">
        <f>VLOOKUP(K2186,[1]контракти!$G$2:$H$347,2,FALSE)</f>
        <v>Амбулаторія 4</v>
      </c>
      <c r="M2186" t="s">
        <v>28</v>
      </c>
      <c r="N2186" t="s">
        <v>22</v>
      </c>
      <c r="O2186" t="s">
        <v>472</v>
      </c>
      <c r="P2186" t="s">
        <v>22</v>
      </c>
      <c r="Q2186" t="s">
        <v>32</v>
      </c>
      <c r="R2186">
        <v>21</v>
      </c>
    </row>
    <row r="2187" spans="1:18" x14ac:dyDescent="0.25">
      <c r="A2187" s="1">
        <v>43773</v>
      </c>
      <c r="B2187" t="s">
        <v>17</v>
      </c>
      <c r="C2187" t="s">
        <v>18</v>
      </c>
      <c r="D2187" t="s">
        <v>382</v>
      </c>
      <c r="E2187" t="s">
        <v>20</v>
      </c>
      <c r="F2187">
        <v>1412900000</v>
      </c>
      <c r="G2187" t="s">
        <v>24</v>
      </c>
      <c r="H2187" t="s">
        <v>383</v>
      </c>
      <c r="I2187">
        <v>37944301</v>
      </c>
      <c r="J2187" t="s">
        <v>384</v>
      </c>
      <c r="K2187" t="s">
        <v>468</v>
      </c>
      <c r="L2187" t="str">
        <f>VLOOKUP(K2187,[1]контракти!$G$2:$H$347,2,FALSE)</f>
        <v>Амбулаторія 4</v>
      </c>
      <c r="M2187" t="s">
        <v>28</v>
      </c>
      <c r="N2187" t="s">
        <v>22</v>
      </c>
      <c r="O2187" t="s">
        <v>472</v>
      </c>
      <c r="P2187" t="s">
        <v>23</v>
      </c>
      <c r="Q2187" t="s">
        <v>32</v>
      </c>
      <c r="R2187">
        <v>22</v>
      </c>
    </row>
    <row r="2188" spans="1:18" x14ac:dyDescent="0.25">
      <c r="A2188" s="1">
        <v>43773</v>
      </c>
      <c r="B2188" t="s">
        <v>17</v>
      </c>
      <c r="C2188" t="s">
        <v>18</v>
      </c>
      <c r="D2188" t="s">
        <v>382</v>
      </c>
      <c r="E2188" t="s">
        <v>20</v>
      </c>
      <c r="F2188">
        <v>1412900000</v>
      </c>
      <c r="G2188" t="s">
        <v>24</v>
      </c>
      <c r="H2188" t="s">
        <v>383</v>
      </c>
      <c r="I2188">
        <v>37944301</v>
      </c>
      <c r="J2188" t="s">
        <v>384</v>
      </c>
      <c r="K2188" t="s">
        <v>468</v>
      </c>
      <c r="L2188" t="str">
        <f>VLOOKUP(K2188,[1]контракти!$G$2:$H$347,2,FALSE)</f>
        <v>Амбулаторія 4</v>
      </c>
      <c r="M2188" t="s">
        <v>28</v>
      </c>
      <c r="N2188" t="s">
        <v>22</v>
      </c>
      <c r="O2188" t="s">
        <v>473</v>
      </c>
      <c r="P2188" t="s">
        <v>22</v>
      </c>
      <c r="Q2188" t="s">
        <v>32</v>
      </c>
      <c r="R2188">
        <v>3</v>
      </c>
    </row>
    <row r="2189" spans="1:18" x14ac:dyDescent="0.25">
      <c r="A2189" s="1">
        <v>43773</v>
      </c>
      <c r="B2189" t="s">
        <v>17</v>
      </c>
      <c r="C2189" t="s">
        <v>18</v>
      </c>
      <c r="D2189" t="s">
        <v>382</v>
      </c>
      <c r="E2189" t="s">
        <v>20</v>
      </c>
      <c r="F2189">
        <v>1412900000</v>
      </c>
      <c r="G2189" t="s">
        <v>24</v>
      </c>
      <c r="H2189" t="s">
        <v>383</v>
      </c>
      <c r="I2189">
        <v>37944301</v>
      </c>
      <c r="J2189" t="s">
        <v>384</v>
      </c>
      <c r="K2189" t="s">
        <v>468</v>
      </c>
      <c r="L2189" t="str">
        <f>VLOOKUP(K2189,[1]контракти!$G$2:$H$347,2,FALSE)</f>
        <v>Амбулаторія 4</v>
      </c>
      <c r="M2189" t="s">
        <v>28</v>
      </c>
      <c r="N2189" t="s">
        <v>22</v>
      </c>
      <c r="O2189" t="s">
        <v>473</v>
      </c>
      <c r="P2189" t="s">
        <v>23</v>
      </c>
      <c r="Q2189" t="s">
        <v>32</v>
      </c>
      <c r="R2189">
        <v>1</v>
      </c>
    </row>
    <row r="2190" spans="1:18" x14ac:dyDescent="0.25">
      <c r="A2190" s="1">
        <v>43773</v>
      </c>
      <c r="B2190" t="s">
        <v>17</v>
      </c>
      <c r="C2190" t="s">
        <v>18</v>
      </c>
      <c r="D2190" t="s">
        <v>382</v>
      </c>
      <c r="E2190" t="s">
        <v>20</v>
      </c>
      <c r="F2190">
        <v>1412900000</v>
      </c>
      <c r="G2190" t="s">
        <v>24</v>
      </c>
      <c r="H2190" t="s">
        <v>383</v>
      </c>
      <c r="I2190">
        <v>37944301</v>
      </c>
      <c r="J2190" t="s">
        <v>384</v>
      </c>
      <c r="K2190" t="s">
        <v>468</v>
      </c>
      <c r="L2190" t="str">
        <f>VLOOKUP(K2190,[1]контракти!$G$2:$H$347,2,FALSE)</f>
        <v>Амбулаторія 4</v>
      </c>
      <c r="M2190" t="s">
        <v>28</v>
      </c>
      <c r="N2190" t="s">
        <v>23</v>
      </c>
      <c r="O2190" t="s">
        <v>440</v>
      </c>
      <c r="P2190" t="s">
        <v>22</v>
      </c>
      <c r="Q2190" t="s">
        <v>32</v>
      </c>
      <c r="R2190">
        <v>16</v>
      </c>
    </row>
    <row r="2191" spans="1:18" x14ac:dyDescent="0.25">
      <c r="A2191" s="1">
        <v>43773</v>
      </c>
      <c r="B2191" t="s">
        <v>17</v>
      </c>
      <c r="C2191" t="s">
        <v>18</v>
      </c>
      <c r="D2191" t="s">
        <v>382</v>
      </c>
      <c r="E2191" t="s">
        <v>20</v>
      </c>
      <c r="F2191">
        <v>1412900000</v>
      </c>
      <c r="G2191" t="s">
        <v>24</v>
      </c>
      <c r="H2191" t="s">
        <v>383</v>
      </c>
      <c r="I2191">
        <v>37944301</v>
      </c>
      <c r="J2191" t="s">
        <v>384</v>
      </c>
      <c r="K2191" t="s">
        <v>468</v>
      </c>
      <c r="L2191" t="str">
        <f>VLOOKUP(K2191,[1]контракти!$G$2:$H$347,2,FALSE)</f>
        <v>Амбулаторія 4</v>
      </c>
      <c r="M2191" t="s">
        <v>28</v>
      </c>
      <c r="N2191" t="s">
        <v>23</v>
      </c>
      <c r="O2191" t="s">
        <v>440</v>
      </c>
      <c r="P2191" t="s">
        <v>23</v>
      </c>
      <c r="Q2191" t="s">
        <v>32</v>
      </c>
      <c r="R2191">
        <v>10</v>
      </c>
    </row>
    <row r="2192" spans="1:18" x14ac:dyDescent="0.25">
      <c r="A2192" s="1">
        <v>43773</v>
      </c>
      <c r="B2192" t="s">
        <v>17</v>
      </c>
      <c r="C2192" t="s">
        <v>18</v>
      </c>
      <c r="D2192" t="s">
        <v>382</v>
      </c>
      <c r="E2192" t="s">
        <v>20</v>
      </c>
      <c r="F2192">
        <v>1412900000</v>
      </c>
      <c r="G2192" t="s">
        <v>24</v>
      </c>
      <c r="H2192" t="s">
        <v>383</v>
      </c>
      <c r="I2192">
        <v>37944301</v>
      </c>
      <c r="J2192" t="s">
        <v>384</v>
      </c>
      <c r="K2192" t="s">
        <v>468</v>
      </c>
      <c r="L2192" t="str">
        <f>VLOOKUP(K2192,[1]контракти!$G$2:$H$347,2,FALSE)</f>
        <v>Амбулаторія 4</v>
      </c>
      <c r="M2192" t="s">
        <v>28</v>
      </c>
      <c r="N2192" t="s">
        <v>23</v>
      </c>
      <c r="O2192" t="s">
        <v>474</v>
      </c>
      <c r="P2192" t="s">
        <v>22</v>
      </c>
      <c r="Q2192" t="s">
        <v>32</v>
      </c>
      <c r="R2192">
        <v>41</v>
      </c>
    </row>
    <row r="2193" spans="1:18" x14ac:dyDescent="0.25">
      <c r="A2193" s="1">
        <v>43773</v>
      </c>
      <c r="B2193" t="s">
        <v>17</v>
      </c>
      <c r="C2193" t="s">
        <v>18</v>
      </c>
      <c r="D2193" t="s">
        <v>382</v>
      </c>
      <c r="E2193" t="s">
        <v>20</v>
      </c>
      <c r="F2193">
        <v>1412900000</v>
      </c>
      <c r="G2193" t="s">
        <v>24</v>
      </c>
      <c r="H2193" t="s">
        <v>383</v>
      </c>
      <c r="I2193">
        <v>37944301</v>
      </c>
      <c r="J2193" t="s">
        <v>384</v>
      </c>
      <c r="K2193" t="s">
        <v>468</v>
      </c>
      <c r="L2193" t="str">
        <f>VLOOKUP(K2193,[1]контракти!$G$2:$H$347,2,FALSE)</f>
        <v>Амбулаторія 4</v>
      </c>
      <c r="M2193" t="s">
        <v>28</v>
      </c>
      <c r="N2193" t="s">
        <v>23</v>
      </c>
      <c r="O2193" t="s">
        <v>474</v>
      </c>
      <c r="P2193" t="s">
        <v>23</v>
      </c>
      <c r="Q2193" t="s">
        <v>32</v>
      </c>
      <c r="R2193">
        <v>38</v>
      </c>
    </row>
    <row r="2194" spans="1:18" x14ac:dyDescent="0.25">
      <c r="A2194" s="1">
        <v>43773</v>
      </c>
      <c r="B2194" t="s">
        <v>17</v>
      </c>
      <c r="C2194" t="s">
        <v>18</v>
      </c>
      <c r="D2194" t="s">
        <v>382</v>
      </c>
      <c r="E2194" t="s">
        <v>20</v>
      </c>
      <c r="F2194">
        <v>1412900000</v>
      </c>
      <c r="G2194" t="s">
        <v>24</v>
      </c>
      <c r="H2194" t="s">
        <v>383</v>
      </c>
      <c r="I2194">
        <v>37944301</v>
      </c>
      <c r="J2194" t="s">
        <v>384</v>
      </c>
      <c r="K2194" t="s">
        <v>468</v>
      </c>
      <c r="L2194" t="str">
        <f>VLOOKUP(K2194,[1]контракти!$G$2:$H$347,2,FALSE)</f>
        <v>Амбулаторія 4</v>
      </c>
      <c r="M2194" t="s">
        <v>28</v>
      </c>
      <c r="N2194" t="s">
        <v>23</v>
      </c>
      <c r="O2194" t="s">
        <v>475</v>
      </c>
      <c r="P2194" t="s">
        <v>23</v>
      </c>
      <c r="Q2194" t="s">
        <v>32</v>
      </c>
      <c r="R2194">
        <v>1</v>
      </c>
    </row>
    <row r="2195" spans="1:18" x14ac:dyDescent="0.25">
      <c r="A2195" s="1">
        <v>43773</v>
      </c>
      <c r="B2195" t="s">
        <v>17</v>
      </c>
      <c r="C2195" t="s">
        <v>18</v>
      </c>
      <c r="D2195" t="s">
        <v>382</v>
      </c>
      <c r="E2195" t="s">
        <v>20</v>
      </c>
      <c r="F2195">
        <v>1412900000</v>
      </c>
      <c r="G2195" t="s">
        <v>24</v>
      </c>
      <c r="H2195" t="s">
        <v>383</v>
      </c>
      <c r="I2195">
        <v>37944301</v>
      </c>
      <c r="J2195" t="s">
        <v>384</v>
      </c>
      <c r="K2195" t="s">
        <v>476</v>
      </c>
      <c r="L2195" t="str">
        <f>VLOOKUP(K2195,[1]контракти!$G$2:$H$347,2,FALSE)</f>
        <v>Амбулаторія 1</v>
      </c>
      <c r="M2195" t="s">
        <v>28</v>
      </c>
      <c r="N2195" t="s">
        <v>22</v>
      </c>
      <c r="O2195" t="s">
        <v>477</v>
      </c>
      <c r="P2195" t="s">
        <v>22</v>
      </c>
      <c r="Q2195" t="s">
        <v>32</v>
      </c>
      <c r="R2195">
        <v>78</v>
      </c>
    </row>
    <row r="2196" spans="1:18" x14ac:dyDescent="0.25">
      <c r="A2196" s="1">
        <v>43773</v>
      </c>
      <c r="B2196" t="s">
        <v>17</v>
      </c>
      <c r="C2196" t="s">
        <v>18</v>
      </c>
      <c r="D2196" t="s">
        <v>382</v>
      </c>
      <c r="E2196" t="s">
        <v>20</v>
      </c>
      <c r="F2196">
        <v>1412900000</v>
      </c>
      <c r="G2196" t="s">
        <v>24</v>
      </c>
      <c r="H2196" t="s">
        <v>383</v>
      </c>
      <c r="I2196">
        <v>37944301</v>
      </c>
      <c r="J2196" t="s">
        <v>384</v>
      </c>
      <c r="K2196" t="s">
        <v>476</v>
      </c>
      <c r="L2196" t="str">
        <f>VLOOKUP(K2196,[1]контракти!$G$2:$H$347,2,FALSE)</f>
        <v>Амбулаторія 1</v>
      </c>
      <c r="M2196" t="s">
        <v>28</v>
      </c>
      <c r="N2196" t="s">
        <v>22</v>
      </c>
      <c r="O2196" t="s">
        <v>477</v>
      </c>
      <c r="P2196" t="s">
        <v>23</v>
      </c>
      <c r="Q2196" t="s">
        <v>32</v>
      </c>
      <c r="R2196">
        <v>81</v>
      </c>
    </row>
    <row r="2197" spans="1:18" x14ac:dyDescent="0.25">
      <c r="A2197" s="1">
        <v>43773</v>
      </c>
      <c r="B2197" t="s">
        <v>17</v>
      </c>
      <c r="C2197" t="s">
        <v>18</v>
      </c>
      <c r="D2197" t="s">
        <v>382</v>
      </c>
      <c r="E2197" t="s">
        <v>20</v>
      </c>
      <c r="F2197">
        <v>1412900000</v>
      </c>
      <c r="G2197" t="s">
        <v>24</v>
      </c>
      <c r="H2197" t="s">
        <v>383</v>
      </c>
      <c r="I2197">
        <v>37944301</v>
      </c>
      <c r="J2197" t="s">
        <v>384</v>
      </c>
      <c r="K2197" t="s">
        <v>476</v>
      </c>
      <c r="L2197" t="str">
        <f>VLOOKUP(K2197,[1]контракти!$G$2:$H$347,2,FALSE)</f>
        <v>Амбулаторія 1</v>
      </c>
      <c r="M2197" t="s">
        <v>28</v>
      </c>
      <c r="N2197" t="s">
        <v>22</v>
      </c>
      <c r="O2197" t="s">
        <v>452</v>
      </c>
      <c r="P2197" t="s">
        <v>22</v>
      </c>
      <c r="Q2197" t="s">
        <v>32</v>
      </c>
      <c r="R2197">
        <v>61</v>
      </c>
    </row>
    <row r="2198" spans="1:18" x14ac:dyDescent="0.25">
      <c r="A2198" s="1">
        <v>43773</v>
      </c>
      <c r="B2198" t="s">
        <v>17</v>
      </c>
      <c r="C2198" t="s">
        <v>18</v>
      </c>
      <c r="D2198" t="s">
        <v>382</v>
      </c>
      <c r="E2198" t="s">
        <v>20</v>
      </c>
      <c r="F2198">
        <v>1412900000</v>
      </c>
      <c r="G2198" t="s">
        <v>24</v>
      </c>
      <c r="H2198" t="s">
        <v>383</v>
      </c>
      <c r="I2198">
        <v>37944301</v>
      </c>
      <c r="J2198" t="s">
        <v>384</v>
      </c>
      <c r="K2198" t="s">
        <v>476</v>
      </c>
      <c r="L2198" t="str">
        <f>VLOOKUP(K2198,[1]контракти!$G$2:$H$347,2,FALSE)</f>
        <v>Амбулаторія 1</v>
      </c>
      <c r="M2198" t="s">
        <v>28</v>
      </c>
      <c r="N2198" t="s">
        <v>22</v>
      </c>
      <c r="O2198" t="s">
        <v>452</v>
      </c>
      <c r="P2198" t="s">
        <v>23</v>
      </c>
      <c r="Q2198" t="s">
        <v>32</v>
      </c>
      <c r="R2198">
        <v>69</v>
      </c>
    </row>
    <row r="2199" spans="1:18" x14ac:dyDescent="0.25">
      <c r="A2199" s="1">
        <v>43773</v>
      </c>
      <c r="B2199" t="s">
        <v>17</v>
      </c>
      <c r="C2199" t="s">
        <v>18</v>
      </c>
      <c r="D2199" t="s">
        <v>382</v>
      </c>
      <c r="E2199" t="s">
        <v>20</v>
      </c>
      <c r="F2199">
        <v>1412900000</v>
      </c>
      <c r="G2199" t="s">
        <v>24</v>
      </c>
      <c r="H2199" t="s">
        <v>383</v>
      </c>
      <c r="I2199">
        <v>37944301</v>
      </c>
      <c r="J2199" t="s">
        <v>384</v>
      </c>
      <c r="K2199" t="s">
        <v>476</v>
      </c>
      <c r="L2199" t="str">
        <f>VLOOKUP(K2199,[1]контракти!$G$2:$H$347,2,FALSE)</f>
        <v>Амбулаторія 1</v>
      </c>
      <c r="M2199" t="s">
        <v>28</v>
      </c>
      <c r="N2199" t="s">
        <v>22</v>
      </c>
      <c r="O2199" t="s">
        <v>478</v>
      </c>
      <c r="P2199" t="s">
        <v>22</v>
      </c>
      <c r="Q2199" t="s">
        <v>32</v>
      </c>
      <c r="R2199">
        <v>75</v>
      </c>
    </row>
    <row r="2200" spans="1:18" x14ac:dyDescent="0.25">
      <c r="A2200" s="1">
        <v>43773</v>
      </c>
      <c r="B2200" t="s">
        <v>17</v>
      </c>
      <c r="C2200" t="s">
        <v>18</v>
      </c>
      <c r="D2200" t="s">
        <v>382</v>
      </c>
      <c r="E2200" t="s">
        <v>20</v>
      </c>
      <c r="F2200">
        <v>1412900000</v>
      </c>
      <c r="G2200" t="s">
        <v>24</v>
      </c>
      <c r="H2200" t="s">
        <v>383</v>
      </c>
      <c r="I2200">
        <v>37944301</v>
      </c>
      <c r="J2200" t="s">
        <v>384</v>
      </c>
      <c r="K2200" t="s">
        <v>476</v>
      </c>
      <c r="L2200" t="str">
        <f>VLOOKUP(K2200,[1]контракти!$G$2:$H$347,2,FALSE)</f>
        <v>Амбулаторія 1</v>
      </c>
      <c r="M2200" t="s">
        <v>28</v>
      </c>
      <c r="N2200" t="s">
        <v>22</v>
      </c>
      <c r="O2200" t="s">
        <v>478</v>
      </c>
      <c r="P2200" t="s">
        <v>23</v>
      </c>
      <c r="Q2200" t="s">
        <v>32</v>
      </c>
      <c r="R2200">
        <v>57</v>
      </c>
    </row>
    <row r="2201" spans="1:18" x14ac:dyDescent="0.25">
      <c r="A2201" s="1">
        <v>43773</v>
      </c>
      <c r="B2201" t="s">
        <v>17</v>
      </c>
      <c r="C2201" t="s">
        <v>18</v>
      </c>
      <c r="D2201" t="s">
        <v>382</v>
      </c>
      <c r="E2201" t="s">
        <v>20</v>
      </c>
      <c r="F2201">
        <v>1412900000</v>
      </c>
      <c r="G2201" t="s">
        <v>24</v>
      </c>
      <c r="H2201" t="s">
        <v>383</v>
      </c>
      <c r="I2201">
        <v>37944301</v>
      </c>
      <c r="J2201" t="s">
        <v>384</v>
      </c>
      <c r="K2201" t="s">
        <v>476</v>
      </c>
      <c r="L2201" t="str">
        <f>VLOOKUP(K2201,[1]контракти!$G$2:$H$347,2,FALSE)</f>
        <v>Амбулаторія 1</v>
      </c>
      <c r="M2201" t="s">
        <v>28</v>
      </c>
      <c r="N2201" t="s">
        <v>22</v>
      </c>
      <c r="O2201" t="s">
        <v>479</v>
      </c>
      <c r="P2201" t="s">
        <v>22</v>
      </c>
      <c r="Q2201" t="s">
        <v>32</v>
      </c>
      <c r="R2201">
        <v>28</v>
      </c>
    </row>
    <row r="2202" spans="1:18" x14ac:dyDescent="0.25">
      <c r="A2202" s="1">
        <v>43773</v>
      </c>
      <c r="B2202" t="s">
        <v>17</v>
      </c>
      <c r="C2202" t="s">
        <v>18</v>
      </c>
      <c r="D2202" t="s">
        <v>382</v>
      </c>
      <c r="E2202" t="s">
        <v>20</v>
      </c>
      <c r="F2202">
        <v>1412900000</v>
      </c>
      <c r="G2202" t="s">
        <v>24</v>
      </c>
      <c r="H2202" t="s">
        <v>383</v>
      </c>
      <c r="I2202">
        <v>37944301</v>
      </c>
      <c r="J2202" t="s">
        <v>384</v>
      </c>
      <c r="K2202" t="s">
        <v>476</v>
      </c>
      <c r="L2202" t="str">
        <f>VLOOKUP(K2202,[1]контракти!$G$2:$H$347,2,FALSE)</f>
        <v>Амбулаторія 1</v>
      </c>
      <c r="M2202" t="s">
        <v>28</v>
      </c>
      <c r="N2202" t="s">
        <v>22</v>
      </c>
      <c r="O2202" t="s">
        <v>479</v>
      </c>
      <c r="P2202" t="s">
        <v>23</v>
      </c>
      <c r="Q2202" t="s">
        <v>32</v>
      </c>
      <c r="R2202">
        <v>25</v>
      </c>
    </row>
    <row r="2203" spans="1:18" x14ac:dyDescent="0.25">
      <c r="A2203" s="1">
        <v>43773</v>
      </c>
      <c r="B2203" t="s">
        <v>17</v>
      </c>
      <c r="C2203" t="s">
        <v>18</v>
      </c>
      <c r="D2203" t="s">
        <v>382</v>
      </c>
      <c r="E2203" t="s">
        <v>20</v>
      </c>
      <c r="F2203">
        <v>1412900000</v>
      </c>
      <c r="G2203" t="s">
        <v>24</v>
      </c>
      <c r="H2203" t="s">
        <v>383</v>
      </c>
      <c r="I2203">
        <v>37944301</v>
      </c>
      <c r="J2203" t="s">
        <v>384</v>
      </c>
      <c r="K2203" t="s">
        <v>476</v>
      </c>
      <c r="L2203" t="str">
        <f>VLOOKUP(K2203,[1]контракти!$G$2:$H$347,2,FALSE)</f>
        <v>Амбулаторія 1</v>
      </c>
      <c r="M2203" t="s">
        <v>28</v>
      </c>
      <c r="N2203" t="s">
        <v>22</v>
      </c>
      <c r="O2203" t="s">
        <v>480</v>
      </c>
      <c r="P2203" t="s">
        <v>22</v>
      </c>
      <c r="Q2203" t="s">
        <v>32</v>
      </c>
      <c r="R2203">
        <v>49</v>
      </c>
    </row>
    <row r="2204" spans="1:18" x14ac:dyDescent="0.25">
      <c r="A2204" s="1">
        <v>43773</v>
      </c>
      <c r="B2204" t="s">
        <v>17</v>
      </c>
      <c r="C2204" t="s">
        <v>18</v>
      </c>
      <c r="D2204" t="s">
        <v>382</v>
      </c>
      <c r="E2204" t="s">
        <v>20</v>
      </c>
      <c r="F2204">
        <v>1412900000</v>
      </c>
      <c r="G2204" t="s">
        <v>24</v>
      </c>
      <c r="H2204" t="s">
        <v>383</v>
      </c>
      <c r="I2204">
        <v>37944301</v>
      </c>
      <c r="J2204" t="s">
        <v>384</v>
      </c>
      <c r="K2204" t="s">
        <v>476</v>
      </c>
      <c r="L2204" t="str">
        <f>VLOOKUP(K2204,[1]контракти!$G$2:$H$347,2,FALSE)</f>
        <v>Амбулаторія 1</v>
      </c>
      <c r="M2204" t="s">
        <v>28</v>
      </c>
      <c r="N2204" t="s">
        <v>22</v>
      </c>
      <c r="O2204" t="s">
        <v>480</v>
      </c>
      <c r="P2204" t="s">
        <v>23</v>
      </c>
      <c r="Q2204" t="s">
        <v>32</v>
      </c>
      <c r="R2204">
        <v>59</v>
      </c>
    </row>
    <row r="2205" spans="1:18" x14ac:dyDescent="0.25">
      <c r="A2205" s="1">
        <v>43773</v>
      </c>
      <c r="B2205" t="s">
        <v>17</v>
      </c>
      <c r="C2205" t="s">
        <v>18</v>
      </c>
      <c r="D2205" t="s">
        <v>382</v>
      </c>
      <c r="E2205" t="s">
        <v>20</v>
      </c>
      <c r="F2205">
        <v>1412900000</v>
      </c>
      <c r="G2205" t="s">
        <v>24</v>
      </c>
      <c r="H2205" t="s">
        <v>383</v>
      </c>
      <c r="I2205">
        <v>37944301</v>
      </c>
      <c r="J2205" t="s">
        <v>384</v>
      </c>
      <c r="K2205" t="s">
        <v>476</v>
      </c>
      <c r="L2205" t="str">
        <f>VLOOKUP(K2205,[1]контракти!$G$2:$H$347,2,FALSE)</f>
        <v>Амбулаторія 1</v>
      </c>
      <c r="M2205" t="s">
        <v>28</v>
      </c>
      <c r="N2205" t="s">
        <v>22</v>
      </c>
      <c r="O2205" t="s">
        <v>481</v>
      </c>
      <c r="P2205" t="s">
        <v>22</v>
      </c>
      <c r="Q2205" t="s">
        <v>32</v>
      </c>
      <c r="R2205">
        <v>50</v>
      </c>
    </row>
    <row r="2206" spans="1:18" x14ac:dyDescent="0.25">
      <c r="A2206" s="1">
        <v>43773</v>
      </c>
      <c r="B2206" t="s">
        <v>17</v>
      </c>
      <c r="C2206" t="s">
        <v>18</v>
      </c>
      <c r="D2206" t="s">
        <v>382</v>
      </c>
      <c r="E2206" t="s">
        <v>20</v>
      </c>
      <c r="F2206">
        <v>1412900000</v>
      </c>
      <c r="G2206" t="s">
        <v>24</v>
      </c>
      <c r="H2206" t="s">
        <v>383</v>
      </c>
      <c r="I2206">
        <v>37944301</v>
      </c>
      <c r="J2206" t="s">
        <v>384</v>
      </c>
      <c r="K2206" t="s">
        <v>476</v>
      </c>
      <c r="L2206" t="str">
        <f>VLOOKUP(K2206,[1]контракти!$G$2:$H$347,2,FALSE)</f>
        <v>Амбулаторія 1</v>
      </c>
      <c r="M2206" t="s">
        <v>28</v>
      </c>
      <c r="N2206" t="s">
        <v>22</v>
      </c>
      <c r="O2206" t="s">
        <v>481</v>
      </c>
      <c r="P2206" t="s">
        <v>23</v>
      </c>
      <c r="Q2206" t="s">
        <v>32</v>
      </c>
      <c r="R2206">
        <v>47</v>
      </c>
    </row>
    <row r="2207" spans="1:18" x14ac:dyDescent="0.25">
      <c r="A2207" s="1">
        <v>43773</v>
      </c>
      <c r="B2207" t="s">
        <v>17</v>
      </c>
      <c r="C2207" t="s">
        <v>18</v>
      </c>
      <c r="D2207" t="s">
        <v>382</v>
      </c>
      <c r="E2207" t="s">
        <v>20</v>
      </c>
      <c r="F2207">
        <v>1412900000</v>
      </c>
      <c r="G2207" t="s">
        <v>24</v>
      </c>
      <c r="H2207" t="s">
        <v>383</v>
      </c>
      <c r="I2207">
        <v>37944301</v>
      </c>
      <c r="J2207" t="s">
        <v>384</v>
      </c>
      <c r="K2207" t="s">
        <v>401</v>
      </c>
      <c r="L2207" t="str">
        <f>VLOOKUP(K2207,[1]контракти!$G$2:$H$347,2,FALSE)</f>
        <v>Амбулаторія 3</v>
      </c>
      <c r="M2207" t="s">
        <v>62</v>
      </c>
      <c r="N2207" t="s">
        <v>22</v>
      </c>
      <c r="O2207" t="s">
        <v>402</v>
      </c>
      <c r="P2207" t="s">
        <v>22</v>
      </c>
      <c r="Q2207" t="s">
        <v>30</v>
      </c>
      <c r="R2207">
        <v>385</v>
      </c>
    </row>
    <row r="2208" spans="1:18" x14ac:dyDescent="0.25">
      <c r="A2208" s="1">
        <v>43773</v>
      </c>
      <c r="B2208" t="s">
        <v>17</v>
      </c>
      <c r="C2208" t="s">
        <v>18</v>
      </c>
      <c r="D2208" t="s">
        <v>382</v>
      </c>
      <c r="E2208" t="s">
        <v>20</v>
      </c>
      <c r="F2208">
        <v>1412900000</v>
      </c>
      <c r="G2208" t="s">
        <v>24</v>
      </c>
      <c r="H2208" t="s">
        <v>383</v>
      </c>
      <c r="I2208">
        <v>37944301</v>
      </c>
      <c r="J2208" t="s">
        <v>384</v>
      </c>
      <c r="K2208" t="s">
        <v>401</v>
      </c>
      <c r="L2208" t="str">
        <f>VLOOKUP(K2208,[1]контракти!$G$2:$H$347,2,FALSE)</f>
        <v>Амбулаторія 3</v>
      </c>
      <c r="M2208" t="s">
        <v>62</v>
      </c>
      <c r="N2208" t="s">
        <v>22</v>
      </c>
      <c r="O2208" t="s">
        <v>402</v>
      </c>
      <c r="P2208" t="s">
        <v>23</v>
      </c>
      <c r="Q2208" t="s">
        <v>30</v>
      </c>
      <c r="R2208">
        <v>394</v>
      </c>
    </row>
    <row r="2209" spans="1:18" x14ac:dyDescent="0.25">
      <c r="A2209" s="1">
        <v>43773</v>
      </c>
      <c r="B2209" t="s">
        <v>17</v>
      </c>
      <c r="C2209" t="s">
        <v>18</v>
      </c>
      <c r="D2209" t="s">
        <v>382</v>
      </c>
      <c r="E2209" t="s">
        <v>20</v>
      </c>
      <c r="F2209">
        <v>1412900000</v>
      </c>
      <c r="G2209" t="s">
        <v>24</v>
      </c>
      <c r="H2209" t="s">
        <v>383</v>
      </c>
      <c r="I2209">
        <v>37944301</v>
      </c>
      <c r="J2209" t="s">
        <v>384</v>
      </c>
      <c r="K2209" t="s">
        <v>401</v>
      </c>
      <c r="L2209" t="str">
        <f>VLOOKUP(K2209,[1]контракти!$G$2:$H$347,2,FALSE)</f>
        <v>Амбулаторія 3</v>
      </c>
      <c r="M2209" t="s">
        <v>28</v>
      </c>
      <c r="N2209" t="s">
        <v>22</v>
      </c>
      <c r="O2209" t="s">
        <v>403</v>
      </c>
      <c r="P2209" t="s">
        <v>22</v>
      </c>
      <c r="Q2209" t="s">
        <v>30</v>
      </c>
      <c r="R2209">
        <v>21</v>
      </c>
    </row>
    <row r="2210" spans="1:18" x14ac:dyDescent="0.25">
      <c r="A2210" s="1">
        <v>43773</v>
      </c>
      <c r="B2210" t="s">
        <v>17</v>
      </c>
      <c r="C2210" t="s">
        <v>18</v>
      </c>
      <c r="D2210" t="s">
        <v>382</v>
      </c>
      <c r="E2210" t="s">
        <v>20</v>
      </c>
      <c r="F2210">
        <v>1412900000</v>
      </c>
      <c r="G2210" t="s">
        <v>24</v>
      </c>
      <c r="H2210" t="s">
        <v>383</v>
      </c>
      <c r="I2210">
        <v>37944301</v>
      </c>
      <c r="J2210" t="s">
        <v>384</v>
      </c>
      <c r="K2210" t="s">
        <v>401</v>
      </c>
      <c r="L2210" t="str">
        <f>VLOOKUP(K2210,[1]контракти!$G$2:$H$347,2,FALSE)</f>
        <v>Амбулаторія 3</v>
      </c>
      <c r="M2210" t="s">
        <v>28</v>
      </c>
      <c r="N2210" t="s">
        <v>22</v>
      </c>
      <c r="O2210" t="s">
        <v>403</v>
      </c>
      <c r="P2210" t="s">
        <v>23</v>
      </c>
      <c r="Q2210" t="s">
        <v>30</v>
      </c>
      <c r="R2210">
        <v>20</v>
      </c>
    </row>
    <row r="2211" spans="1:18" x14ac:dyDescent="0.25">
      <c r="A2211" s="1">
        <v>43773</v>
      </c>
      <c r="B2211" t="s">
        <v>17</v>
      </c>
      <c r="C2211" t="s">
        <v>18</v>
      </c>
      <c r="D2211" t="s">
        <v>382</v>
      </c>
      <c r="E2211" t="s">
        <v>20</v>
      </c>
      <c r="F2211">
        <v>1412900000</v>
      </c>
      <c r="G2211" t="s">
        <v>24</v>
      </c>
      <c r="H2211" t="s">
        <v>383</v>
      </c>
      <c r="I2211">
        <v>37944301</v>
      </c>
      <c r="J2211" t="s">
        <v>384</v>
      </c>
      <c r="K2211" t="s">
        <v>401</v>
      </c>
      <c r="L2211" t="str">
        <f>VLOOKUP(K2211,[1]контракти!$G$2:$H$347,2,FALSE)</f>
        <v>Амбулаторія 3</v>
      </c>
      <c r="M2211" t="s">
        <v>28</v>
      </c>
      <c r="N2211" t="s">
        <v>22</v>
      </c>
      <c r="O2211" t="s">
        <v>404</v>
      </c>
      <c r="P2211" t="s">
        <v>22</v>
      </c>
      <c r="Q2211" t="s">
        <v>30</v>
      </c>
      <c r="R2211">
        <v>12</v>
      </c>
    </row>
    <row r="2212" spans="1:18" x14ac:dyDescent="0.25">
      <c r="A2212" s="1">
        <v>43773</v>
      </c>
      <c r="B2212" t="s">
        <v>17</v>
      </c>
      <c r="C2212" t="s">
        <v>18</v>
      </c>
      <c r="D2212" t="s">
        <v>382</v>
      </c>
      <c r="E2212" t="s">
        <v>20</v>
      </c>
      <c r="F2212">
        <v>1412900000</v>
      </c>
      <c r="G2212" t="s">
        <v>24</v>
      </c>
      <c r="H2212" t="s">
        <v>383</v>
      </c>
      <c r="I2212">
        <v>37944301</v>
      </c>
      <c r="J2212" t="s">
        <v>384</v>
      </c>
      <c r="K2212" t="s">
        <v>401</v>
      </c>
      <c r="L2212" t="str">
        <f>VLOOKUP(K2212,[1]контракти!$G$2:$H$347,2,FALSE)</f>
        <v>Амбулаторія 3</v>
      </c>
      <c r="M2212" t="s">
        <v>28</v>
      </c>
      <c r="N2212" t="s">
        <v>22</v>
      </c>
      <c r="O2212" t="s">
        <v>404</v>
      </c>
      <c r="P2212" t="s">
        <v>23</v>
      </c>
      <c r="Q2212" t="s">
        <v>30</v>
      </c>
      <c r="R2212">
        <v>9</v>
      </c>
    </row>
    <row r="2213" spans="1:18" x14ac:dyDescent="0.25">
      <c r="A2213" s="1">
        <v>43773</v>
      </c>
      <c r="B2213" t="s">
        <v>17</v>
      </c>
      <c r="C2213" t="s">
        <v>18</v>
      </c>
      <c r="D2213" t="s">
        <v>382</v>
      </c>
      <c r="E2213" t="s">
        <v>20</v>
      </c>
      <c r="F2213">
        <v>1412900000</v>
      </c>
      <c r="G2213" t="s">
        <v>24</v>
      </c>
      <c r="H2213" t="s">
        <v>383</v>
      </c>
      <c r="I2213">
        <v>37944301</v>
      </c>
      <c r="J2213" t="s">
        <v>384</v>
      </c>
      <c r="K2213" t="s">
        <v>401</v>
      </c>
      <c r="L2213" t="str">
        <f>VLOOKUP(K2213,[1]контракти!$G$2:$H$347,2,FALSE)</f>
        <v>Амбулаторія 3</v>
      </c>
      <c r="M2213" t="s">
        <v>28</v>
      </c>
      <c r="N2213" t="s">
        <v>23</v>
      </c>
      <c r="O2213" t="s">
        <v>405</v>
      </c>
      <c r="P2213" t="s">
        <v>22</v>
      </c>
      <c r="Q2213" t="s">
        <v>30</v>
      </c>
      <c r="R2213">
        <v>62</v>
      </c>
    </row>
    <row r="2214" spans="1:18" x14ac:dyDescent="0.25">
      <c r="A2214" s="1">
        <v>43773</v>
      </c>
      <c r="B2214" t="s">
        <v>17</v>
      </c>
      <c r="C2214" t="s">
        <v>18</v>
      </c>
      <c r="D2214" t="s">
        <v>382</v>
      </c>
      <c r="E2214" t="s">
        <v>20</v>
      </c>
      <c r="F2214">
        <v>1412900000</v>
      </c>
      <c r="G2214" t="s">
        <v>24</v>
      </c>
      <c r="H2214" t="s">
        <v>383</v>
      </c>
      <c r="I2214">
        <v>37944301</v>
      </c>
      <c r="J2214" t="s">
        <v>384</v>
      </c>
      <c r="K2214" t="s">
        <v>401</v>
      </c>
      <c r="L2214" t="str">
        <f>VLOOKUP(K2214,[1]контракти!$G$2:$H$347,2,FALSE)</f>
        <v>Амбулаторія 3</v>
      </c>
      <c r="M2214" t="s">
        <v>28</v>
      </c>
      <c r="N2214" t="s">
        <v>23</v>
      </c>
      <c r="O2214" t="s">
        <v>405</v>
      </c>
      <c r="P2214" t="s">
        <v>23</v>
      </c>
      <c r="Q2214" t="s">
        <v>30</v>
      </c>
      <c r="R2214">
        <v>88</v>
      </c>
    </row>
    <row r="2215" spans="1:18" x14ac:dyDescent="0.25">
      <c r="A2215" s="1">
        <v>43773</v>
      </c>
      <c r="B2215" t="s">
        <v>17</v>
      </c>
      <c r="C2215" t="s">
        <v>18</v>
      </c>
      <c r="D2215" t="s">
        <v>382</v>
      </c>
      <c r="E2215" t="s">
        <v>20</v>
      </c>
      <c r="F2215">
        <v>1412900000</v>
      </c>
      <c r="G2215" t="s">
        <v>24</v>
      </c>
      <c r="H2215" t="s">
        <v>383</v>
      </c>
      <c r="I2215">
        <v>37944301</v>
      </c>
      <c r="J2215" t="s">
        <v>384</v>
      </c>
      <c r="K2215" t="s">
        <v>401</v>
      </c>
      <c r="L2215" t="str">
        <f>VLOOKUP(K2215,[1]контракти!$G$2:$H$347,2,FALSE)</f>
        <v>Амбулаторія 3</v>
      </c>
      <c r="M2215" t="s">
        <v>28</v>
      </c>
      <c r="N2215" t="s">
        <v>23</v>
      </c>
      <c r="O2215" t="s">
        <v>406</v>
      </c>
      <c r="P2215" t="s">
        <v>22</v>
      </c>
      <c r="Q2215" t="s">
        <v>30</v>
      </c>
      <c r="R2215">
        <v>48</v>
      </c>
    </row>
    <row r="2216" spans="1:18" x14ac:dyDescent="0.25">
      <c r="A2216" s="1">
        <v>43773</v>
      </c>
      <c r="B2216" t="s">
        <v>17</v>
      </c>
      <c r="C2216" t="s">
        <v>18</v>
      </c>
      <c r="D2216" t="s">
        <v>382</v>
      </c>
      <c r="E2216" t="s">
        <v>20</v>
      </c>
      <c r="F2216">
        <v>1412900000</v>
      </c>
      <c r="G2216" t="s">
        <v>24</v>
      </c>
      <c r="H2216" t="s">
        <v>383</v>
      </c>
      <c r="I2216">
        <v>37944301</v>
      </c>
      <c r="J2216" t="s">
        <v>384</v>
      </c>
      <c r="K2216" t="s">
        <v>401</v>
      </c>
      <c r="L2216" t="str">
        <f>VLOOKUP(K2216,[1]контракти!$G$2:$H$347,2,FALSE)</f>
        <v>Амбулаторія 3</v>
      </c>
      <c r="M2216" t="s">
        <v>28</v>
      </c>
      <c r="N2216" t="s">
        <v>23</v>
      </c>
      <c r="O2216" t="s">
        <v>406</v>
      </c>
      <c r="P2216" t="s">
        <v>23</v>
      </c>
      <c r="Q2216" t="s">
        <v>30</v>
      </c>
      <c r="R2216">
        <v>42</v>
      </c>
    </row>
    <row r="2217" spans="1:18" x14ac:dyDescent="0.25">
      <c r="A2217" s="1">
        <v>43773</v>
      </c>
      <c r="B2217" t="s">
        <v>17</v>
      </c>
      <c r="C2217" t="s">
        <v>18</v>
      </c>
      <c r="D2217" t="s">
        <v>382</v>
      </c>
      <c r="E2217" t="s">
        <v>20</v>
      </c>
      <c r="F2217">
        <v>1412900000</v>
      </c>
      <c r="G2217" t="s">
        <v>24</v>
      </c>
      <c r="H2217" t="s">
        <v>383</v>
      </c>
      <c r="I2217">
        <v>37944301</v>
      </c>
      <c r="J2217" t="s">
        <v>384</v>
      </c>
      <c r="K2217" t="s">
        <v>407</v>
      </c>
      <c r="L2217" t="str">
        <f>VLOOKUP(K2217,[1]контракти!$G$2:$H$347,2,FALSE)</f>
        <v>Амбулаторія 7</v>
      </c>
      <c r="M2217" t="s">
        <v>28</v>
      </c>
      <c r="N2217" t="s">
        <v>22</v>
      </c>
      <c r="O2217" t="s">
        <v>408</v>
      </c>
      <c r="P2217" t="s">
        <v>22</v>
      </c>
      <c r="Q2217" t="s">
        <v>30</v>
      </c>
      <c r="R2217">
        <v>117</v>
      </c>
    </row>
    <row r="2218" spans="1:18" x14ac:dyDescent="0.25">
      <c r="A2218" s="1">
        <v>43773</v>
      </c>
      <c r="B2218" t="s">
        <v>17</v>
      </c>
      <c r="C2218" t="s">
        <v>18</v>
      </c>
      <c r="D2218" t="s">
        <v>382</v>
      </c>
      <c r="E2218" t="s">
        <v>20</v>
      </c>
      <c r="F2218">
        <v>1412900000</v>
      </c>
      <c r="G2218" t="s">
        <v>24</v>
      </c>
      <c r="H2218" t="s">
        <v>383</v>
      </c>
      <c r="I2218">
        <v>37944301</v>
      </c>
      <c r="J2218" t="s">
        <v>384</v>
      </c>
      <c r="K2218" t="s">
        <v>407</v>
      </c>
      <c r="L2218" t="str">
        <f>VLOOKUP(K2218,[1]контракти!$G$2:$H$347,2,FALSE)</f>
        <v>Амбулаторія 7</v>
      </c>
      <c r="M2218" t="s">
        <v>28</v>
      </c>
      <c r="N2218" t="s">
        <v>22</v>
      </c>
      <c r="O2218" t="s">
        <v>408</v>
      </c>
      <c r="P2218" t="s">
        <v>23</v>
      </c>
      <c r="Q2218" t="s">
        <v>30</v>
      </c>
      <c r="R2218">
        <v>107</v>
      </c>
    </row>
    <row r="2219" spans="1:18" x14ac:dyDescent="0.25">
      <c r="A2219" s="1">
        <v>43773</v>
      </c>
      <c r="B2219" t="s">
        <v>17</v>
      </c>
      <c r="C2219" t="s">
        <v>18</v>
      </c>
      <c r="D2219" t="s">
        <v>382</v>
      </c>
      <c r="E2219" t="s">
        <v>20</v>
      </c>
      <c r="F2219">
        <v>1412900000</v>
      </c>
      <c r="G2219" t="s">
        <v>24</v>
      </c>
      <c r="H2219" t="s">
        <v>383</v>
      </c>
      <c r="I2219">
        <v>37944301</v>
      </c>
      <c r="J2219" t="s">
        <v>384</v>
      </c>
      <c r="K2219" t="s">
        <v>407</v>
      </c>
      <c r="L2219" t="str">
        <f>VLOOKUP(K2219,[1]контракти!$G$2:$H$347,2,FALSE)</f>
        <v>Амбулаторія 7</v>
      </c>
      <c r="M2219" t="s">
        <v>28</v>
      </c>
      <c r="N2219" t="s">
        <v>22</v>
      </c>
      <c r="O2219" t="s">
        <v>409</v>
      </c>
      <c r="P2219" t="s">
        <v>22</v>
      </c>
      <c r="Q2219" t="s">
        <v>30</v>
      </c>
      <c r="R2219">
        <v>109</v>
      </c>
    </row>
    <row r="2220" spans="1:18" x14ac:dyDescent="0.25">
      <c r="A2220" s="1">
        <v>43773</v>
      </c>
      <c r="B2220" t="s">
        <v>17</v>
      </c>
      <c r="C2220" t="s">
        <v>18</v>
      </c>
      <c r="D2220" t="s">
        <v>382</v>
      </c>
      <c r="E2220" t="s">
        <v>20</v>
      </c>
      <c r="F2220">
        <v>1412900000</v>
      </c>
      <c r="G2220" t="s">
        <v>24</v>
      </c>
      <c r="H2220" t="s">
        <v>383</v>
      </c>
      <c r="I2220">
        <v>37944301</v>
      </c>
      <c r="J2220" t="s">
        <v>384</v>
      </c>
      <c r="K2220" t="s">
        <v>407</v>
      </c>
      <c r="L2220" t="str">
        <f>VLOOKUP(K2220,[1]контракти!$G$2:$H$347,2,FALSE)</f>
        <v>Амбулаторія 7</v>
      </c>
      <c r="M2220" t="s">
        <v>28</v>
      </c>
      <c r="N2220" t="s">
        <v>22</v>
      </c>
      <c r="O2220" t="s">
        <v>409</v>
      </c>
      <c r="P2220" t="s">
        <v>23</v>
      </c>
      <c r="Q2220" t="s">
        <v>30</v>
      </c>
      <c r="R2220">
        <v>113</v>
      </c>
    </row>
    <row r="2221" spans="1:18" x14ac:dyDescent="0.25">
      <c r="A2221" s="1">
        <v>43773</v>
      </c>
      <c r="B2221" t="s">
        <v>17</v>
      </c>
      <c r="C2221" t="s">
        <v>18</v>
      </c>
      <c r="D2221" t="s">
        <v>382</v>
      </c>
      <c r="E2221" t="s">
        <v>20</v>
      </c>
      <c r="F2221">
        <v>1412900000</v>
      </c>
      <c r="G2221" t="s">
        <v>24</v>
      </c>
      <c r="H2221" t="s">
        <v>383</v>
      </c>
      <c r="I2221">
        <v>37944301</v>
      </c>
      <c r="J2221" t="s">
        <v>384</v>
      </c>
      <c r="K2221" t="s">
        <v>407</v>
      </c>
      <c r="L2221" t="str">
        <f>VLOOKUP(K2221,[1]контракти!$G$2:$H$347,2,FALSE)</f>
        <v>Амбулаторія 7</v>
      </c>
      <c r="M2221" t="s">
        <v>28</v>
      </c>
      <c r="N2221" t="s">
        <v>23</v>
      </c>
      <c r="O2221" t="s">
        <v>410</v>
      </c>
      <c r="P2221" t="s">
        <v>22</v>
      </c>
      <c r="Q2221" t="s">
        <v>30</v>
      </c>
      <c r="R2221">
        <v>146</v>
      </c>
    </row>
    <row r="2222" spans="1:18" x14ac:dyDescent="0.25">
      <c r="A2222" s="1">
        <v>43773</v>
      </c>
      <c r="B2222" t="s">
        <v>17</v>
      </c>
      <c r="C2222" t="s">
        <v>18</v>
      </c>
      <c r="D2222" t="s">
        <v>382</v>
      </c>
      <c r="E2222" t="s">
        <v>20</v>
      </c>
      <c r="F2222">
        <v>1412900000</v>
      </c>
      <c r="G2222" t="s">
        <v>24</v>
      </c>
      <c r="H2222" t="s">
        <v>383</v>
      </c>
      <c r="I2222">
        <v>37944301</v>
      </c>
      <c r="J2222" t="s">
        <v>384</v>
      </c>
      <c r="K2222" t="s">
        <v>407</v>
      </c>
      <c r="L2222" t="str">
        <f>VLOOKUP(K2222,[1]контракти!$G$2:$H$347,2,FALSE)</f>
        <v>Амбулаторія 7</v>
      </c>
      <c r="M2222" t="s">
        <v>28</v>
      </c>
      <c r="N2222" t="s">
        <v>23</v>
      </c>
      <c r="O2222" t="s">
        <v>410</v>
      </c>
      <c r="P2222" t="s">
        <v>23</v>
      </c>
      <c r="Q2222" t="s">
        <v>30</v>
      </c>
      <c r="R2222">
        <v>169</v>
      </c>
    </row>
    <row r="2223" spans="1:18" x14ac:dyDescent="0.25">
      <c r="A2223" s="1">
        <v>43773</v>
      </c>
      <c r="B2223" t="s">
        <v>17</v>
      </c>
      <c r="C2223" t="s">
        <v>18</v>
      </c>
      <c r="D2223" t="s">
        <v>382</v>
      </c>
      <c r="E2223" t="s">
        <v>20</v>
      </c>
      <c r="F2223">
        <v>1412900000</v>
      </c>
      <c r="G2223" t="s">
        <v>24</v>
      </c>
      <c r="H2223" t="s">
        <v>383</v>
      </c>
      <c r="I2223">
        <v>37944301</v>
      </c>
      <c r="J2223" t="s">
        <v>384</v>
      </c>
      <c r="K2223" t="s">
        <v>407</v>
      </c>
      <c r="L2223" t="str">
        <f>VLOOKUP(K2223,[1]контракти!$G$2:$H$347,2,FALSE)</f>
        <v>Амбулаторія 7</v>
      </c>
      <c r="M2223" t="s">
        <v>28</v>
      </c>
      <c r="N2223" t="s">
        <v>23</v>
      </c>
      <c r="O2223" t="s">
        <v>411</v>
      </c>
      <c r="P2223" t="s">
        <v>22</v>
      </c>
      <c r="Q2223" t="s">
        <v>30</v>
      </c>
      <c r="R2223">
        <v>76</v>
      </c>
    </row>
    <row r="2224" spans="1:18" x14ac:dyDescent="0.25">
      <c r="A2224" s="1">
        <v>43773</v>
      </c>
      <c r="B2224" t="s">
        <v>17</v>
      </c>
      <c r="C2224" t="s">
        <v>18</v>
      </c>
      <c r="D2224" t="s">
        <v>382</v>
      </c>
      <c r="E2224" t="s">
        <v>20</v>
      </c>
      <c r="F2224">
        <v>1412900000</v>
      </c>
      <c r="G2224" t="s">
        <v>24</v>
      </c>
      <c r="H2224" t="s">
        <v>383</v>
      </c>
      <c r="I2224">
        <v>37944301</v>
      </c>
      <c r="J2224" t="s">
        <v>384</v>
      </c>
      <c r="K2224" t="s">
        <v>407</v>
      </c>
      <c r="L2224" t="str">
        <f>VLOOKUP(K2224,[1]контракти!$G$2:$H$347,2,FALSE)</f>
        <v>Амбулаторія 7</v>
      </c>
      <c r="M2224" t="s">
        <v>28</v>
      </c>
      <c r="N2224" t="s">
        <v>23</v>
      </c>
      <c r="O2224" t="s">
        <v>411</v>
      </c>
      <c r="P2224" t="s">
        <v>23</v>
      </c>
      <c r="Q2224" t="s">
        <v>30</v>
      </c>
      <c r="R2224">
        <v>61</v>
      </c>
    </row>
    <row r="2225" spans="1:18" x14ac:dyDescent="0.25">
      <c r="A2225" s="1">
        <v>43773</v>
      </c>
      <c r="B2225" t="s">
        <v>17</v>
      </c>
      <c r="C2225" t="s">
        <v>18</v>
      </c>
      <c r="D2225" t="s">
        <v>382</v>
      </c>
      <c r="E2225" t="s">
        <v>20</v>
      </c>
      <c r="F2225">
        <v>1412900000</v>
      </c>
      <c r="G2225" t="s">
        <v>24</v>
      </c>
      <c r="H2225" t="s">
        <v>383</v>
      </c>
      <c r="I2225">
        <v>37944301</v>
      </c>
      <c r="J2225" t="s">
        <v>384</v>
      </c>
      <c r="K2225" t="s">
        <v>407</v>
      </c>
      <c r="L2225" t="str">
        <f>VLOOKUP(K2225,[1]контракти!$G$2:$H$347,2,FALSE)</f>
        <v>Амбулаторія 7</v>
      </c>
      <c r="M2225" t="s">
        <v>28</v>
      </c>
      <c r="N2225" t="s">
        <v>23</v>
      </c>
      <c r="O2225" t="s">
        <v>385</v>
      </c>
      <c r="P2225" t="s">
        <v>22</v>
      </c>
      <c r="Q2225" t="s">
        <v>30</v>
      </c>
      <c r="R2225">
        <v>158</v>
      </c>
    </row>
    <row r="2226" spans="1:18" x14ac:dyDescent="0.25">
      <c r="A2226" s="1">
        <v>43773</v>
      </c>
      <c r="B2226" t="s">
        <v>17</v>
      </c>
      <c r="C2226" t="s">
        <v>18</v>
      </c>
      <c r="D2226" t="s">
        <v>382</v>
      </c>
      <c r="E2226" t="s">
        <v>20</v>
      </c>
      <c r="F2226">
        <v>1412900000</v>
      </c>
      <c r="G2226" t="s">
        <v>24</v>
      </c>
      <c r="H2226" t="s">
        <v>383</v>
      </c>
      <c r="I2226">
        <v>37944301</v>
      </c>
      <c r="J2226" t="s">
        <v>384</v>
      </c>
      <c r="K2226" t="s">
        <v>407</v>
      </c>
      <c r="L2226" t="str">
        <f>VLOOKUP(K2226,[1]контракти!$G$2:$H$347,2,FALSE)</f>
        <v>Амбулаторія 7</v>
      </c>
      <c r="M2226" t="s">
        <v>28</v>
      </c>
      <c r="N2226" t="s">
        <v>23</v>
      </c>
      <c r="O2226" t="s">
        <v>385</v>
      </c>
      <c r="P2226" t="s">
        <v>23</v>
      </c>
      <c r="Q2226" t="s">
        <v>30</v>
      </c>
      <c r="R2226">
        <v>148</v>
      </c>
    </row>
    <row r="2227" spans="1:18" x14ac:dyDescent="0.25">
      <c r="A2227" s="1">
        <v>43773</v>
      </c>
      <c r="B2227" t="s">
        <v>17</v>
      </c>
      <c r="C2227" t="s">
        <v>18</v>
      </c>
      <c r="D2227" t="s">
        <v>382</v>
      </c>
      <c r="E2227" t="s">
        <v>20</v>
      </c>
      <c r="F2227">
        <v>1412900000</v>
      </c>
      <c r="G2227" t="s">
        <v>24</v>
      </c>
      <c r="H2227" t="s">
        <v>383</v>
      </c>
      <c r="I2227">
        <v>37944301</v>
      </c>
      <c r="J2227" t="s">
        <v>384</v>
      </c>
      <c r="K2227" t="s">
        <v>428</v>
      </c>
      <c r="L2227" t="str">
        <f>VLOOKUP(K2227,[1]контракти!$G$2:$H$347,2,FALSE)</f>
        <v>Амбулаторія 6</v>
      </c>
      <c r="M2227" t="s">
        <v>62</v>
      </c>
      <c r="N2227" t="s">
        <v>22</v>
      </c>
      <c r="O2227" t="s">
        <v>429</v>
      </c>
      <c r="P2227" t="s">
        <v>22</v>
      </c>
      <c r="Q2227" t="s">
        <v>30</v>
      </c>
      <c r="R2227">
        <v>113</v>
      </c>
    </row>
    <row r="2228" spans="1:18" x14ac:dyDescent="0.25">
      <c r="A2228" s="1">
        <v>43773</v>
      </c>
      <c r="B2228" t="s">
        <v>17</v>
      </c>
      <c r="C2228" t="s">
        <v>18</v>
      </c>
      <c r="D2228" t="s">
        <v>382</v>
      </c>
      <c r="E2228" t="s">
        <v>20</v>
      </c>
      <c r="F2228">
        <v>1412900000</v>
      </c>
      <c r="G2228" t="s">
        <v>24</v>
      </c>
      <c r="H2228" t="s">
        <v>383</v>
      </c>
      <c r="I2228">
        <v>37944301</v>
      </c>
      <c r="J2228" t="s">
        <v>384</v>
      </c>
      <c r="K2228" t="s">
        <v>428</v>
      </c>
      <c r="L2228" t="str">
        <f>VLOOKUP(K2228,[1]контракти!$G$2:$H$347,2,FALSE)</f>
        <v>Амбулаторія 6</v>
      </c>
      <c r="M2228" t="s">
        <v>62</v>
      </c>
      <c r="N2228" t="s">
        <v>22</v>
      </c>
      <c r="O2228" t="s">
        <v>429</v>
      </c>
      <c r="P2228" t="s">
        <v>23</v>
      </c>
      <c r="Q2228" t="s">
        <v>30</v>
      </c>
      <c r="R2228">
        <v>97</v>
      </c>
    </row>
    <row r="2229" spans="1:18" x14ac:dyDescent="0.25">
      <c r="A2229" s="1">
        <v>43773</v>
      </c>
      <c r="B2229" t="s">
        <v>17</v>
      </c>
      <c r="C2229" t="s">
        <v>18</v>
      </c>
      <c r="D2229" t="s">
        <v>382</v>
      </c>
      <c r="E2229" t="s">
        <v>20</v>
      </c>
      <c r="F2229">
        <v>1412900000</v>
      </c>
      <c r="G2229" t="s">
        <v>24</v>
      </c>
      <c r="H2229" t="s">
        <v>383</v>
      </c>
      <c r="I2229">
        <v>37944301</v>
      </c>
      <c r="J2229" t="s">
        <v>384</v>
      </c>
      <c r="K2229" t="s">
        <v>428</v>
      </c>
      <c r="L2229" t="str">
        <f>VLOOKUP(K2229,[1]контракти!$G$2:$H$347,2,FALSE)</f>
        <v>Амбулаторія 6</v>
      </c>
      <c r="M2229" t="s">
        <v>62</v>
      </c>
      <c r="N2229" t="s">
        <v>22</v>
      </c>
      <c r="O2229" t="s">
        <v>430</v>
      </c>
      <c r="P2229" t="s">
        <v>22</v>
      </c>
      <c r="Q2229" t="s">
        <v>30</v>
      </c>
      <c r="R2229">
        <v>210</v>
      </c>
    </row>
    <row r="2230" spans="1:18" x14ac:dyDescent="0.25">
      <c r="A2230" s="1">
        <v>43773</v>
      </c>
      <c r="B2230" t="s">
        <v>17</v>
      </c>
      <c r="C2230" t="s">
        <v>18</v>
      </c>
      <c r="D2230" t="s">
        <v>382</v>
      </c>
      <c r="E2230" t="s">
        <v>20</v>
      </c>
      <c r="F2230">
        <v>1412900000</v>
      </c>
      <c r="G2230" t="s">
        <v>24</v>
      </c>
      <c r="H2230" t="s">
        <v>383</v>
      </c>
      <c r="I2230">
        <v>37944301</v>
      </c>
      <c r="J2230" t="s">
        <v>384</v>
      </c>
      <c r="K2230" t="s">
        <v>428</v>
      </c>
      <c r="L2230" t="str">
        <f>VLOOKUP(K2230,[1]контракти!$G$2:$H$347,2,FALSE)</f>
        <v>Амбулаторія 6</v>
      </c>
      <c r="M2230" t="s">
        <v>62</v>
      </c>
      <c r="N2230" t="s">
        <v>22</v>
      </c>
      <c r="O2230" t="s">
        <v>430</v>
      </c>
      <c r="P2230" t="s">
        <v>23</v>
      </c>
      <c r="Q2230" t="s">
        <v>30</v>
      </c>
      <c r="R2230">
        <v>221</v>
      </c>
    </row>
    <row r="2231" spans="1:18" x14ac:dyDescent="0.25">
      <c r="A2231" s="1">
        <v>43773</v>
      </c>
      <c r="B2231" t="s">
        <v>17</v>
      </c>
      <c r="C2231" t="s">
        <v>18</v>
      </c>
      <c r="D2231" t="s">
        <v>382</v>
      </c>
      <c r="E2231" t="s">
        <v>20</v>
      </c>
      <c r="F2231">
        <v>1412900000</v>
      </c>
      <c r="G2231" t="s">
        <v>24</v>
      </c>
      <c r="H2231" t="s">
        <v>383</v>
      </c>
      <c r="I2231">
        <v>37944301</v>
      </c>
      <c r="J2231" t="s">
        <v>384</v>
      </c>
      <c r="K2231" t="s">
        <v>428</v>
      </c>
      <c r="L2231" t="str">
        <f>VLOOKUP(K2231,[1]контракти!$G$2:$H$347,2,FALSE)</f>
        <v>Амбулаторія 6</v>
      </c>
      <c r="M2231" t="s">
        <v>28</v>
      </c>
      <c r="N2231" t="s">
        <v>22</v>
      </c>
      <c r="O2231" t="s">
        <v>408</v>
      </c>
      <c r="P2231" t="s">
        <v>22</v>
      </c>
      <c r="Q2231" t="s">
        <v>30</v>
      </c>
      <c r="R2231">
        <v>5</v>
      </c>
    </row>
    <row r="2232" spans="1:18" x14ac:dyDescent="0.25">
      <c r="A2232" s="1">
        <v>43773</v>
      </c>
      <c r="B2232" t="s">
        <v>17</v>
      </c>
      <c r="C2232" t="s">
        <v>18</v>
      </c>
      <c r="D2232" t="s">
        <v>382</v>
      </c>
      <c r="E2232" t="s">
        <v>20</v>
      </c>
      <c r="F2232">
        <v>1412900000</v>
      </c>
      <c r="G2232" t="s">
        <v>24</v>
      </c>
      <c r="H2232" t="s">
        <v>383</v>
      </c>
      <c r="I2232">
        <v>37944301</v>
      </c>
      <c r="J2232" t="s">
        <v>384</v>
      </c>
      <c r="K2232" t="s">
        <v>428</v>
      </c>
      <c r="L2232" t="str">
        <f>VLOOKUP(K2232,[1]контракти!$G$2:$H$347,2,FALSE)</f>
        <v>Амбулаторія 6</v>
      </c>
      <c r="M2232" t="s">
        <v>28</v>
      </c>
      <c r="N2232" t="s">
        <v>22</v>
      </c>
      <c r="O2232" t="s">
        <v>408</v>
      </c>
      <c r="P2232" t="s">
        <v>23</v>
      </c>
      <c r="Q2232" t="s">
        <v>30</v>
      </c>
      <c r="R2232">
        <v>5</v>
      </c>
    </row>
    <row r="2233" spans="1:18" x14ac:dyDescent="0.25">
      <c r="A2233" s="1">
        <v>43773</v>
      </c>
      <c r="B2233" t="s">
        <v>17</v>
      </c>
      <c r="C2233" t="s">
        <v>18</v>
      </c>
      <c r="D2233" t="s">
        <v>382</v>
      </c>
      <c r="E2233" t="s">
        <v>20</v>
      </c>
      <c r="F2233">
        <v>1412900000</v>
      </c>
      <c r="G2233" t="s">
        <v>24</v>
      </c>
      <c r="H2233" t="s">
        <v>383</v>
      </c>
      <c r="I2233">
        <v>37944301</v>
      </c>
      <c r="J2233" t="s">
        <v>384</v>
      </c>
      <c r="K2233" t="s">
        <v>428</v>
      </c>
      <c r="L2233" t="str">
        <f>VLOOKUP(K2233,[1]контракти!$G$2:$H$347,2,FALSE)</f>
        <v>Амбулаторія 6</v>
      </c>
      <c r="M2233" t="s">
        <v>28</v>
      </c>
      <c r="N2233" t="s">
        <v>22</v>
      </c>
      <c r="O2233" t="s">
        <v>409</v>
      </c>
      <c r="P2233" t="s">
        <v>22</v>
      </c>
      <c r="Q2233" t="s">
        <v>30</v>
      </c>
      <c r="R2233">
        <v>3</v>
      </c>
    </row>
    <row r="2234" spans="1:18" x14ac:dyDescent="0.25">
      <c r="A2234" s="1">
        <v>43773</v>
      </c>
      <c r="B2234" t="s">
        <v>17</v>
      </c>
      <c r="C2234" t="s">
        <v>18</v>
      </c>
      <c r="D2234" t="s">
        <v>382</v>
      </c>
      <c r="E2234" t="s">
        <v>20</v>
      </c>
      <c r="F2234">
        <v>1412900000</v>
      </c>
      <c r="G2234" t="s">
        <v>24</v>
      </c>
      <c r="H2234" t="s">
        <v>383</v>
      </c>
      <c r="I2234">
        <v>37944301</v>
      </c>
      <c r="J2234" t="s">
        <v>384</v>
      </c>
      <c r="K2234" t="s">
        <v>428</v>
      </c>
      <c r="L2234" t="str">
        <f>VLOOKUP(K2234,[1]контракти!$G$2:$H$347,2,FALSE)</f>
        <v>Амбулаторія 6</v>
      </c>
      <c r="M2234" t="s">
        <v>28</v>
      </c>
      <c r="N2234" t="s">
        <v>22</v>
      </c>
      <c r="O2234" t="s">
        <v>409</v>
      </c>
      <c r="P2234" t="s">
        <v>23</v>
      </c>
      <c r="Q2234" t="s">
        <v>30</v>
      </c>
      <c r="R2234">
        <v>1</v>
      </c>
    </row>
    <row r="2235" spans="1:18" x14ac:dyDescent="0.25">
      <c r="A2235" s="1">
        <v>43773</v>
      </c>
      <c r="B2235" t="s">
        <v>17</v>
      </c>
      <c r="C2235" t="s">
        <v>18</v>
      </c>
      <c r="D2235" t="s">
        <v>382</v>
      </c>
      <c r="E2235" t="s">
        <v>20</v>
      </c>
      <c r="F2235">
        <v>1412900000</v>
      </c>
      <c r="G2235" t="s">
        <v>24</v>
      </c>
      <c r="H2235" t="s">
        <v>383</v>
      </c>
      <c r="I2235">
        <v>37944301</v>
      </c>
      <c r="J2235" t="s">
        <v>384</v>
      </c>
      <c r="K2235" t="s">
        <v>431</v>
      </c>
      <c r="L2235" t="str">
        <f>VLOOKUP(K2235,[1]контракти!$G$2:$H$347,2,FALSE)</f>
        <v>Амбулаторія 5</v>
      </c>
      <c r="M2235" t="s">
        <v>62</v>
      </c>
      <c r="N2235" t="s">
        <v>22</v>
      </c>
      <c r="O2235" t="s">
        <v>432</v>
      </c>
      <c r="P2235" t="s">
        <v>22</v>
      </c>
      <c r="Q2235" t="s">
        <v>30</v>
      </c>
      <c r="R2235">
        <v>106</v>
      </c>
    </row>
    <row r="2236" spans="1:18" x14ac:dyDescent="0.25">
      <c r="A2236" s="1">
        <v>43773</v>
      </c>
      <c r="B2236" t="s">
        <v>17</v>
      </c>
      <c r="C2236" t="s">
        <v>18</v>
      </c>
      <c r="D2236" t="s">
        <v>382</v>
      </c>
      <c r="E2236" t="s">
        <v>20</v>
      </c>
      <c r="F2236">
        <v>1412900000</v>
      </c>
      <c r="G2236" t="s">
        <v>24</v>
      </c>
      <c r="H2236" t="s">
        <v>383</v>
      </c>
      <c r="I2236">
        <v>37944301</v>
      </c>
      <c r="J2236" t="s">
        <v>384</v>
      </c>
      <c r="K2236" t="s">
        <v>431</v>
      </c>
      <c r="L2236" t="str">
        <f>VLOOKUP(K2236,[1]контракти!$G$2:$H$347,2,FALSE)</f>
        <v>Амбулаторія 5</v>
      </c>
      <c r="M2236" t="s">
        <v>62</v>
      </c>
      <c r="N2236" t="s">
        <v>22</v>
      </c>
      <c r="O2236" t="s">
        <v>432</v>
      </c>
      <c r="P2236" t="s">
        <v>23</v>
      </c>
      <c r="Q2236" t="s">
        <v>30</v>
      </c>
      <c r="R2236">
        <v>167</v>
      </c>
    </row>
    <row r="2237" spans="1:18" x14ac:dyDescent="0.25">
      <c r="A2237" s="1">
        <v>43773</v>
      </c>
      <c r="B2237" t="s">
        <v>17</v>
      </c>
      <c r="C2237" t="s">
        <v>18</v>
      </c>
      <c r="D2237" t="s">
        <v>382</v>
      </c>
      <c r="E2237" t="s">
        <v>20</v>
      </c>
      <c r="F2237">
        <v>1412900000</v>
      </c>
      <c r="G2237" t="s">
        <v>24</v>
      </c>
      <c r="H2237" t="s">
        <v>383</v>
      </c>
      <c r="I2237">
        <v>37944301</v>
      </c>
      <c r="J2237" t="s">
        <v>384</v>
      </c>
      <c r="K2237" t="s">
        <v>431</v>
      </c>
      <c r="L2237" t="str">
        <f>VLOOKUP(K2237,[1]контракти!$G$2:$H$347,2,FALSE)</f>
        <v>Амбулаторія 5</v>
      </c>
      <c r="M2237" t="s">
        <v>62</v>
      </c>
      <c r="N2237" t="s">
        <v>22</v>
      </c>
      <c r="O2237" t="s">
        <v>429</v>
      </c>
      <c r="P2237" t="s">
        <v>22</v>
      </c>
      <c r="Q2237" t="s">
        <v>30</v>
      </c>
      <c r="R2237">
        <v>221</v>
      </c>
    </row>
    <row r="2238" spans="1:18" x14ac:dyDescent="0.25">
      <c r="A2238" s="1">
        <v>43773</v>
      </c>
      <c r="B2238" t="s">
        <v>17</v>
      </c>
      <c r="C2238" t="s">
        <v>18</v>
      </c>
      <c r="D2238" t="s">
        <v>382</v>
      </c>
      <c r="E2238" t="s">
        <v>20</v>
      </c>
      <c r="F2238">
        <v>1412900000</v>
      </c>
      <c r="G2238" t="s">
        <v>24</v>
      </c>
      <c r="H2238" t="s">
        <v>383</v>
      </c>
      <c r="I2238">
        <v>37944301</v>
      </c>
      <c r="J2238" t="s">
        <v>384</v>
      </c>
      <c r="K2238" t="s">
        <v>431</v>
      </c>
      <c r="L2238" t="str">
        <f>VLOOKUP(K2238,[1]контракти!$G$2:$H$347,2,FALSE)</f>
        <v>Амбулаторія 5</v>
      </c>
      <c r="M2238" t="s">
        <v>62</v>
      </c>
      <c r="N2238" t="s">
        <v>22</v>
      </c>
      <c r="O2238" t="s">
        <v>429</v>
      </c>
      <c r="P2238" t="s">
        <v>23</v>
      </c>
      <c r="Q2238" t="s">
        <v>30</v>
      </c>
      <c r="R2238">
        <v>206</v>
      </c>
    </row>
    <row r="2239" spans="1:18" x14ac:dyDescent="0.25">
      <c r="A2239" s="1">
        <v>43773</v>
      </c>
      <c r="B2239" t="s">
        <v>17</v>
      </c>
      <c r="C2239" t="s">
        <v>18</v>
      </c>
      <c r="D2239" t="s">
        <v>382</v>
      </c>
      <c r="E2239" t="s">
        <v>20</v>
      </c>
      <c r="F2239">
        <v>1412900000</v>
      </c>
      <c r="G2239" t="s">
        <v>24</v>
      </c>
      <c r="H2239" t="s">
        <v>383</v>
      </c>
      <c r="I2239">
        <v>37944301</v>
      </c>
      <c r="J2239" t="s">
        <v>384</v>
      </c>
      <c r="K2239" t="s">
        <v>431</v>
      </c>
      <c r="L2239" t="str">
        <f>VLOOKUP(K2239,[1]контракти!$G$2:$H$347,2,FALSE)</f>
        <v>Амбулаторія 5</v>
      </c>
      <c r="M2239" t="s">
        <v>62</v>
      </c>
      <c r="N2239" t="s">
        <v>22</v>
      </c>
      <c r="O2239" t="s">
        <v>430</v>
      </c>
      <c r="P2239" t="s">
        <v>22</v>
      </c>
      <c r="Q2239" t="s">
        <v>30</v>
      </c>
      <c r="R2239">
        <v>91</v>
      </c>
    </row>
    <row r="2240" spans="1:18" x14ac:dyDescent="0.25">
      <c r="A2240" s="1">
        <v>43773</v>
      </c>
      <c r="B2240" t="s">
        <v>17</v>
      </c>
      <c r="C2240" t="s">
        <v>18</v>
      </c>
      <c r="D2240" t="s">
        <v>382</v>
      </c>
      <c r="E2240" t="s">
        <v>20</v>
      </c>
      <c r="F2240">
        <v>1412900000</v>
      </c>
      <c r="G2240" t="s">
        <v>24</v>
      </c>
      <c r="H2240" t="s">
        <v>383</v>
      </c>
      <c r="I2240">
        <v>37944301</v>
      </c>
      <c r="J2240" t="s">
        <v>384</v>
      </c>
      <c r="K2240" t="s">
        <v>431</v>
      </c>
      <c r="L2240" t="str">
        <f>VLOOKUP(K2240,[1]контракти!$G$2:$H$347,2,FALSE)</f>
        <v>Амбулаторія 5</v>
      </c>
      <c r="M2240" t="s">
        <v>62</v>
      </c>
      <c r="N2240" t="s">
        <v>22</v>
      </c>
      <c r="O2240" t="s">
        <v>430</v>
      </c>
      <c r="P2240" t="s">
        <v>23</v>
      </c>
      <c r="Q2240" t="s">
        <v>30</v>
      </c>
      <c r="R2240">
        <v>108</v>
      </c>
    </row>
    <row r="2241" spans="1:18" x14ac:dyDescent="0.25">
      <c r="A2241" s="1">
        <v>43773</v>
      </c>
      <c r="B2241" t="s">
        <v>17</v>
      </c>
      <c r="C2241" t="s">
        <v>18</v>
      </c>
      <c r="D2241" t="s">
        <v>382</v>
      </c>
      <c r="E2241" t="s">
        <v>20</v>
      </c>
      <c r="F2241">
        <v>1412900000</v>
      </c>
      <c r="G2241" t="s">
        <v>24</v>
      </c>
      <c r="H2241" t="s">
        <v>383</v>
      </c>
      <c r="I2241">
        <v>37944301</v>
      </c>
      <c r="J2241" t="s">
        <v>384</v>
      </c>
      <c r="K2241" t="s">
        <v>431</v>
      </c>
      <c r="L2241" t="str">
        <f>VLOOKUP(K2241,[1]контракти!$G$2:$H$347,2,FALSE)</f>
        <v>Амбулаторія 5</v>
      </c>
      <c r="M2241" t="s">
        <v>28</v>
      </c>
      <c r="N2241" t="s">
        <v>22</v>
      </c>
      <c r="O2241" t="s">
        <v>433</v>
      </c>
      <c r="P2241" t="s">
        <v>22</v>
      </c>
      <c r="Q2241" t="s">
        <v>30</v>
      </c>
      <c r="R2241">
        <v>24</v>
      </c>
    </row>
    <row r="2242" spans="1:18" x14ac:dyDescent="0.25">
      <c r="A2242" s="1">
        <v>43773</v>
      </c>
      <c r="B2242" t="s">
        <v>17</v>
      </c>
      <c r="C2242" t="s">
        <v>18</v>
      </c>
      <c r="D2242" t="s">
        <v>382</v>
      </c>
      <c r="E2242" t="s">
        <v>20</v>
      </c>
      <c r="F2242">
        <v>1412900000</v>
      </c>
      <c r="G2242" t="s">
        <v>24</v>
      </c>
      <c r="H2242" t="s">
        <v>383</v>
      </c>
      <c r="I2242">
        <v>37944301</v>
      </c>
      <c r="J2242" t="s">
        <v>384</v>
      </c>
      <c r="K2242" t="s">
        <v>431</v>
      </c>
      <c r="L2242" t="str">
        <f>VLOOKUP(K2242,[1]контракти!$G$2:$H$347,2,FALSE)</f>
        <v>Амбулаторія 5</v>
      </c>
      <c r="M2242" t="s">
        <v>28</v>
      </c>
      <c r="N2242" t="s">
        <v>22</v>
      </c>
      <c r="O2242" t="s">
        <v>433</v>
      </c>
      <c r="P2242" t="s">
        <v>23</v>
      </c>
      <c r="Q2242" t="s">
        <v>30</v>
      </c>
      <c r="R2242">
        <v>23</v>
      </c>
    </row>
    <row r="2243" spans="1:18" x14ac:dyDescent="0.25">
      <c r="A2243" s="1">
        <v>43773</v>
      </c>
      <c r="B2243" t="s">
        <v>17</v>
      </c>
      <c r="C2243" t="s">
        <v>18</v>
      </c>
      <c r="D2243" t="s">
        <v>382</v>
      </c>
      <c r="E2243" t="s">
        <v>20</v>
      </c>
      <c r="F2243">
        <v>1412900000</v>
      </c>
      <c r="G2243" t="s">
        <v>24</v>
      </c>
      <c r="H2243" t="s">
        <v>383</v>
      </c>
      <c r="I2243">
        <v>37944301</v>
      </c>
      <c r="J2243" t="s">
        <v>384</v>
      </c>
      <c r="K2243" t="s">
        <v>431</v>
      </c>
      <c r="L2243" t="str">
        <f>VLOOKUP(K2243,[1]контракти!$G$2:$H$347,2,FALSE)</f>
        <v>Амбулаторія 5</v>
      </c>
      <c r="M2243" t="s">
        <v>28</v>
      </c>
      <c r="N2243" t="s">
        <v>22</v>
      </c>
      <c r="O2243" t="s">
        <v>434</v>
      </c>
      <c r="P2243" t="s">
        <v>22</v>
      </c>
      <c r="Q2243" t="s">
        <v>30</v>
      </c>
      <c r="R2243">
        <v>22</v>
      </c>
    </row>
    <row r="2244" spans="1:18" x14ac:dyDescent="0.25">
      <c r="A2244" s="1">
        <v>43773</v>
      </c>
      <c r="B2244" t="s">
        <v>17</v>
      </c>
      <c r="C2244" t="s">
        <v>18</v>
      </c>
      <c r="D2244" t="s">
        <v>382</v>
      </c>
      <c r="E2244" t="s">
        <v>20</v>
      </c>
      <c r="F2244">
        <v>1412900000</v>
      </c>
      <c r="G2244" t="s">
        <v>24</v>
      </c>
      <c r="H2244" t="s">
        <v>383</v>
      </c>
      <c r="I2244">
        <v>37944301</v>
      </c>
      <c r="J2244" t="s">
        <v>384</v>
      </c>
      <c r="K2244" t="s">
        <v>431</v>
      </c>
      <c r="L2244" t="str">
        <f>VLOOKUP(K2244,[1]контракти!$G$2:$H$347,2,FALSE)</f>
        <v>Амбулаторія 5</v>
      </c>
      <c r="M2244" t="s">
        <v>28</v>
      </c>
      <c r="N2244" t="s">
        <v>22</v>
      </c>
      <c r="O2244" t="s">
        <v>434</v>
      </c>
      <c r="P2244" t="s">
        <v>23</v>
      </c>
      <c r="Q2244" t="s">
        <v>30</v>
      </c>
      <c r="R2244">
        <v>26</v>
      </c>
    </row>
    <row r="2245" spans="1:18" x14ac:dyDescent="0.25">
      <c r="A2245" s="1">
        <v>43773</v>
      </c>
      <c r="B2245" t="s">
        <v>17</v>
      </c>
      <c r="C2245" t="s">
        <v>18</v>
      </c>
      <c r="D2245" t="s">
        <v>382</v>
      </c>
      <c r="E2245" t="s">
        <v>20</v>
      </c>
      <c r="F2245">
        <v>1412900000</v>
      </c>
      <c r="G2245" t="s">
        <v>24</v>
      </c>
      <c r="H2245" t="s">
        <v>383</v>
      </c>
      <c r="I2245">
        <v>37944301</v>
      </c>
      <c r="J2245" t="s">
        <v>384</v>
      </c>
      <c r="K2245" t="s">
        <v>431</v>
      </c>
      <c r="L2245" t="str">
        <f>VLOOKUP(K2245,[1]контракти!$G$2:$H$347,2,FALSE)</f>
        <v>Амбулаторія 5</v>
      </c>
      <c r="M2245" t="s">
        <v>28</v>
      </c>
      <c r="N2245" t="s">
        <v>22</v>
      </c>
      <c r="O2245" t="s">
        <v>435</v>
      </c>
      <c r="P2245" t="s">
        <v>22</v>
      </c>
      <c r="Q2245" t="s">
        <v>30</v>
      </c>
      <c r="R2245">
        <v>104</v>
      </c>
    </row>
    <row r="2246" spans="1:18" x14ac:dyDescent="0.25">
      <c r="A2246" s="1">
        <v>43773</v>
      </c>
      <c r="B2246" t="s">
        <v>17</v>
      </c>
      <c r="C2246" t="s">
        <v>18</v>
      </c>
      <c r="D2246" t="s">
        <v>382</v>
      </c>
      <c r="E2246" t="s">
        <v>20</v>
      </c>
      <c r="F2246">
        <v>1412900000</v>
      </c>
      <c r="G2246" t="s">
        <v>24</v>
      </c>
      <c r="H2246" t="s">
        <v>383</v>
      </c>
      <c r="I2246">
        <v>37944301</v>
      </c>
      <c r="J2246" t="s">
        <v>384</v>
      </c>
      <c r="K2246" t="s">
        <v>431</v>
      </c>
      <c r="L2246" t="str">
        <f>VLOOKUP(K2246,[1]контракти!$G$2:$H$347,2,FALSE)</f>
        <v>Амбулаторія 5</v>
      </c>
      <c r="M2246" t="s">
        <v>28</v>
      </c>
      <c r="N2246" t="s">
        <v>22</v>
      </c>
      <c r="O2246" t="s">
        <v>435</v>
      </c>
      <c r="P2246" t="s">
        <v>23</v>
      </c>
      <c r="Q2246" t="s">
        <v>30</v>
      </c>
      <c r="R2246">
        <v>119</v>
      </c>
    </row>
    <row r="2247" spans="1:18" x14ac:dyDescent="0.25">
      <c r="A2247" s="1">
        <v>43773</v>
      </c>
      <c r="B2247" t="s">
        <v>17</v>
      </c>
      <c r="C2247" t="s">
        <v>18</v>
      </c>
      <c r="D2247" t="s">
        <v>382</v>
      </c>
      <c r="E2247" t="s">
        <v>20</v>
      </c>
      <c r="F2247">
        <v>1412900000</v>
      </c>
      <c r="G2247" t="s">
        <v>24</v>
      </c>
      <c r="H2247" t="s">
        <v>383</v>
      </c>
      <c r="I2247">
        <v>37944301</v>
      </c>
      <c r="J2247" t="s">
        <v>384</v>
      </c>
      <c r="K2247" t="s">
        <v>431</v>
      </c>
      <c r="L2247" t="str">
        <f>VLOOKUP(K2247,[1]контракти!$G$2:$H$347,2,FALSE)</f>
        <v>Амбулаторія 5</v>
      </c>
      <c r="M2247" t="s">
        <v>28</v>
      </c>
      <c r="N2247" t="s">
        <v>22</v>
      </c>
      <c r="O2247" t="s">
        <v>436</v>
      </c>
      <c r="P2247" t="s">
        <v>22</v>
      </c>
      <c r="Q2247" t="s">
        <v>30</v>
      </c>
      <c r="R2247">
        <v>4</v>
      </c>
    </row>
    <row r="2248" spans="1:18" x14ac:dyDescent="0.25">
      <c r="A2248" s="1">
        <v>43773</v>
      </c>
      <c r="B2248" t="s">
        <v>17</v>
      </c>
      <c r="C2248" t="s">
        <v>18</v>
      </c>
      <c r="D2248" t="s">
        <v>382</v>
      </c>
      <c r="E2248" t="s">
        <v>20</v>
      </c>
      <c r="F2248">
        <v>1412900000</v>
      </c>
      <c r="G2248" t="s">
        <v>24</v>
      </c>
      <c r="H2248" t="s">
        <v>383</v>
      </c>
      <c r="I2248">
        <v>37944301</v>
      </c>
      <c r="J2248" t="s">
        <v>384</v>
      </c>
      <c r="K2248" t="s">
        <v>431</v>
      </c>
      <c r="L2248" t="str">
        <f>VLOOKUP(K2248,[1]контракти!$G$2:$H$347,2,FALSE)</f>
        <v>Амбулаторія 5</v>
      </c>
      <c r="M2248" t="s">
        <v>28</v>
      </c>
      <c r="N2248" t="s">
        <v>22</v>
      </c>
      <c r="O2248" t="s">
        <v>436</v>
      </c>
      <c r="P2248" t="s">
        <v>23</v>
      </c>
      <c r="Q2248" t="s">
        <v>30</v>
      </c>
      <c r="R2248">
        <v>7</v>
      </c>
    </row>
    <row r="2249" spans="1:18" x14ac:dyDescent="0.25">
      <c r="A2249" s="1">
        <v>43773</v>
      </c>
      <c r="B2249" t="s">
        <v>17</v>
      </c>
      <c r="C2249" t="s">
        <v>18</v>
      </c>
      <c r="D2249" t="s">
        <v>382</v>
      </c>
      <c r="E2249" t="s">
        <v>20</v>
      </c>
      <c r="F2249">
        <v>1412900000</v>
      </c>
      <c r="G2249" t="s">
        <v>24</v>
      </c>
      <c r="H2249" t="s">
        <v>383</v>
      </c>
      <c r="I2249">
        <v>37944301</v>
      </c>
      <c r="J2249" t="s">
        <v>384</v>
      </c>
      <c r="K2249" t="s">
        <v>431</v>
      </c>
      <c r="L2249" t="str">
        <f>VLOOKUP(K2249,[1]контракти!$G$2:$H$347,2,FALSE)</f>
        <v>Амбулаторія 5</v>
      </c>
      <c r="M2249" t="s">
        <v>28</v>
      </c>
      <c r="N2249" t="s">
        <v>22</v>
      </c>
      <c r="O2249" t="s">
        <v>437</v>
      </c>
      <c r="P2249" t="s">
        <v>22</v>
      </c>
      <c r="Q2249" t="s">
        <v>30</v>
      </c>
      <c r="R2249">
        <v>25</v>
      </c>
    </row>
    <row r="2250" spans="1:18" x14ac:dyDescent="0.25">
      <c r="A2250" s="1">
        <v>43773</v>
      </c>
      <c r="B2250" t="s">
        <v>17</v>
      </c>
      <c r="C2250" t="s">
        <v>18</v>
      </c>
      <c r="D2250" t="s">
        <v>382</v>
      </c>
      <c r="E2250" t="s">
        <v>20</v>
      </c>
      <c r="F2250">
        <v>1412900000</v>
      </c>
      <c r="G2250" t="s">
        <v>24</v>
      </c>
      <c r="H2250" t="s">
        <v>383</v>
      </c>
      <c r="I2250">
        <v>37944301</v>
      </c>
      <c r="J2250" t="s">
        <v>384</v>
      </c>
      <c r="K2250" t="s">
        <v>431</v>
      </c>
      <c r="L2250" t="str">
        <f>VLOOKUP(K2250,[1]контракти!$G$2:$H$347,2,FALSE)</f>
        <v>Амбулаторія 5</v>
      </c>
      <c r="M2250" t="s">
        <v>28</v>
      </c>
      <c r="N2250" t="s">
        <v>22</v>
      </c>
      <c r="O2250" t="s">
        <v>437</v>
      </c>
      <c r="P2250" t="s">
        <v>23</v>
      </c>
      <c r="Q2250" t="s">
        <v>30</v>
      </c>
      <c r="R2250">
        <v>27</v>
      </c>
    </row>
    <row r="2251" spans="1:18" x14ac:dyDescent="0.25">
      <c r="A2251" s="1">
        <v>43773</v>
      </c>
      <c r="B2251" t="s">
        <v>17</v>
      </c>
      <c r="C2251" t="s">
        <v>18</v>
      </c>
      <c r="D2251" t="s">
        <v>382</v>
      </c>
      <c r="E2251" t="s">
        <v>20</v>
      </c>
      <c r="F2251">
        <v>1412900000</v>
      </c>
      <c r="G2251" t="s">
        <v>24</v>
      </c>
      <c r="H2251" t="s">
        <v>383</v>
      </c>
      <c r="I2251">
        <v>37944301</v>
      </c>
      <c r="J2251" t="s">
        <v>384</v>
      </c>
      <c r="K2251" t="s">
        <v>431</v>
      </c>
      <c r="L2251" t="str">
        <f>VLOOKUP(K2251,[1]контракти!$G$2:$H$347,2,FALSE)</f>
        <v>Амбулаторія 5</v>
      </c>
      <c r="M2251" t="s">
        <v>28</v>
      </c>
      <c r="N2251" t="s">
        <v>22</v>
      </c>
      <c r="O2251" t="s">
        <v>438</v>
      </c>
      <c r="P2251" t="s">
        <v>22</v>
      </c>
      <c r="Q2251" t="s">
        <v>30</v>
      </c>
      <c r="R2251">
        <v>131</v>
      </c>
    </row>
    <row r="2252" spans="1:18" x14ac:dyDescent="0.25">
      <c r="A2252" s="1">
        <v>43773</v>
      </c>
      <c r="B2252" t="s">
        <v>17</v>
      </c>
      <c r="C2252" t="s">
        <v>18</v>
      </c>
      <c r="D2252" t="s">
        <v>382</v>
      </c>
      <c r="E2252" t="s">
        <v>20</v>
      </c>
      <c r="F2252">
        <v>1412900000</v>
      </c>
      <c r="G2252" t="s">
        <v>24</v>
      </c>
      <c r="H2252" t="s">
        <v>383</v>
      </c>
      <c r="I2252">
        <v>37944301</v>
      </c>
      <c r="J2252" t="s">
        <v>384</v>
      </c>
      <c r="K2252" t="s">
        <v>431</v>
      </c>
      <c r="L2252" t="str">
        <f>VLOOKUP(K2252,[1]контракти!$G$2:$H$347,2,FALSE)</f>
        <v>Амбулаторія 5</v>
      </c>
      <c r="M2252" t="s">
        <v>28</v>
      </c>
      <c r="N2252" t="s">
        <v>22</v>
      </c>
      <c r="O2252" t="s">
        <v>438</v>
      </c>
      <c r="P2252" t="s">
        <v>23</v>
      </c>
      <c r="Q2252" t="s">
        <v>30</v>
      </c>
      <c r="R2252">
        <v>149</v>
      </c>
    </row>
    <row r="2253" spans="1:18" x14ac:dyDescent="0.25">
      <c r="A2253" s="1">
        <v>43773</v>
      </c>
      <c r="B2253" t="s">
        <v>17</v>
      </c>
      <c r="C2253" t="s">
        <v>18</v>
      </c>
      <c r="D2253" t="s">
        <v>382</v>
      </c>
      <c r="E2253" t="s">
        <v>20</v>
      </c>
      <c r="F2253">
        <v>1412900000</v>
      </c>
      <c r="G2253" t="s">
        <v>24</v>
      </c>
      <c r="H2253" t="s">
        <v>383</v>
      </c>
      <c r="I2253">
        <v>37944301</v>
      </c>
      <c r="J2253" t="s">
        <v>384</v>
      </c>
      <c r="K2253" t="s">
        <v>431</v>
      </c>
      <c r="L2253" t="str">
        <f>VLOOKUP(K2253,[1]контракти!$G$2:$H$347,2,FALSE)</f>
        <v>Амбулаторія 5</v>
      </c>
      <c r="M2253" t="s">
        <v>28</v>
      </c>
      <c r="N2253" t="s">
        <v>22</v>
      </c>
      <c r="O2253" t="s">
        <v>439</v>
      </c>
      <c r="P2253" t="s">
        <v>22</v>
      </c>
      <c r="Q2253" t="s">
        <v>30</v>
      </c>
      <c r="R2253">
        <v>28</v>
      </c>
    </row>
    <row r="2254" spans="1:18" x14ac:dyDescent="0.25">
      <c r="A2254" s="1">
        <v>43773</v>
      </c>
      <c r="B2254" t="s">
        <v>17</v>
      </c>
      <c r="C2254" t="s">
        <v>18</v>
      </c>
      <c r="D2254" t="s">
        <v>382</v>
      </c>
      <c r="E2254" t="s">
        <v>20</v>
      </c>
      <c r="F2254">
        <v>1412900000</v>
      </c>
      <c r="G2254" t="s">
        <v>24</v>
      </c>
      <c r="H2254" t="s">
        <v>383</v>
      </c>
      <c r="I2254">
        <v>37944301</v>
      </c>
      <c r="J2254" t="s">
        <v>384</v>
      </c>
      <c r="K2254" t="s">
        <v>431</v>
      </c>
      <c r="L2254" t="str">
        <f>VLOOKUP(K2254,[1]контракти!$G$2:$H$347,2,FALSE)</f>
        <v>Амбулаторія 5</v>
      </c>
      <c r="M2254" t="s">
        <v>28</v>
      </c>
      <c r="N2254" t="s">
        <v>22</v>
      </c>
      <c r="O2254" t="s">
        <v>439</v>
      </c>
      <c r="P2254" t="s">
        <v>23</v>
      </c>
      <c r="Q2254" t="s">
        <v>30</v>
      </c>
      <c r="R2254">
        <v>39</v>
      </c>
    </row>
    <row r="2255" spans="1:18" x14ac:dyDescent="0.25">
      <c r="A2255" s="1">
        <v>43773</v>
      </c>
      <c r="B2255" t="s">
        <v>17</v>
      </c>
      <c r="C2255" t="s">
        <v>18</v>
      </c>
      <c r="D2255" t="s">
        <v>382</v>
      </c>
      <c r="E2255" t="s">
        <v>20</v>
      </c>
      <c r="F2255">
        <v>1412900000</v>
      </c>
      <c r="G2255" t="s">
        <v>24</v>
      </c>
      <c r="H2255" t="s">
        <v>383</v>
      </c>
      <c r="I2255">
        <v>37944301</v>
      </c>
      <c r="J2255" t="s">
        <v>384</v>
      </c>
      <c r="K2255" t="s">
        <v>431</v>
      </c>
      <c r="L2255" t="str">
        <f>VLOOKUP(K2255,[1]контракти!$G$2:$H$347,2,FALSE)</f>
        <v>Амбулаторія 5</v>
      </c>
      <c r="M2255" t="s">
        <v>28</v>
      </c>
      <c r="N2255" t="s">
        <v>23</v>
      </c>
      <c r="O2255" t="s">
        <v>440</v>
      </c>
      <c r="P2255" t="s">
        <v>22</v>
      </c>
      <c r="Q2255" t="s">
        <v>30</v>
      </c>
      <c r="R2255">
        <v>1</v>
      </c>
    </row>
    <row r="2256" spans="1:18" x14ac:dyDescent="0.25">
      <c r="A2256" s="1">
        <v>43773</v>
      </c>
      <c r="B2256" t="s">
        <v>17</v>
      </c>
      <c r="C2256" t="s">
        <v>18</v>
      </c>
      <c r="D2256" t="s">
        <v>382</v>
      </c>
      <c r="E2256" t="s">
        <v>20</v>
      </c>
      <c r="F2256">
        <v>1412900000</v>
      </c>
      <c r="G2256" t="s">
        <v>24</v>
      </c>
      <c r="H2256" t="s">
        <v>383</v>
      </c>
      <c r="I2256">
        <v>37944301</v>
      </c>
      <c r="J2256" t="s">
        <v>384</v>
      </c>
      <c r="K2256" t="s">
        <v>431</v>
      </c>
      <c r="L2256" t="str">
        <f>VLOOKUP(K2256,[1]контракти!$G$2:$H$347,2,FALSE)</f>
        <v>Амбулаторія 5</v>
      </c>
      <c r="M2256" t="s">
        <v>28</v>
      </c>
      <c r="N2256" t="s">
        <v>23</v>
      </c>
      <c r="O2256" t="s">
        <v>440</v>
      </c>
      <c r="P2256" t="s">
        <v>23</v>
      </c>
      <c r="Q2256" t="s">
        <v>30</v>
      </c>
      <c r="R2256">
        <v>4</v>
      </c>
    </row>
    <row r="2257" spans="1:18" x14ac:dyDescent="0.25">
      <c r="A2257" s="1">
        <v>43773</v>
      </c>
      <c r="B2257" t="s">
        <v>17</v>
      </c>
      <c r="C2257" t="s">
        <v>18</v>
      </c>
      <c r="D2257" t="s">
        <v>382</v>
      </c>
      <c r="E2257" t="s">
        <v>20</v>
      </c>
      <c r="F2257">
        <v>1412900000</v>
      </c>
      <c r="G2257" t="s">
        <v>24</v>
      </c>
      <c r="H2257" t="s">
        <v>383</v>
      </c>
      <c r="I2257">
        <v>37944301</v>
      </c>
      <c r="J2257" t="s">
        <v>384</v>
      </c>
      <c r="K2257" t="s">
        <v>431</v>
      </c>
      <c r="L2257" t="str">
        <f>VLOOKUP(K2257,[1]контракти!$G$2:$H$347,2,FALSE)</f>
        <v>Амбулаторія 5</v>
      </c>
      <c r="M2257" t="s">
        <v>28</v>
      </c>
      <c r="N2257" t="s">
        <v>23</v>
      </c>
      <c r="O2257" t="s">
        <v>441</v>
      </c>
      <c r="P2257" t="s">
        <v>22</v>
      </c>
      <c r="Q2257" t="s">
        <v>30</v>
      </c>
      <c r="R2257">
        <v>39</v>
      </c>
    </row>
    <row r="2258" spans="1:18" x14ac:dyDescent="0.25">
      <c r="A2258" s="1">
        <v>43773</v>
      </c>
      <c r="B2258" t="s">
        <v>17</v>
      </c>
      <c r="C2258" t="s">
        <v>18</v>
      </c>
      <c r="D2258" t="s">
        <v>382</v>
      </c>
      <c r="E2258" t="s">
        <v>20</v>
      </c>
      <c r="F2258">
        <v>1412900000</v>
      </c>
      <c r="G2258" t="s">
        <v>24</v>
      </c>
      <c r="H2258" t="s">
        <v>383</v>
      </c>
      <c r="I2258">
        <v>37944301</v>
      </c>
      <c r="J2258" t="s">
        <v>384</v>
      </c>
      <c r="K2258" t="s">
        <v>431</v>
      </c>
      <c r="L2258" t="str">
        <f>VLOOKUP(K2258,[1]контракти!$G$2:$H$347,2,FALSE)</f>
        <v>Амбулаторія 5</v>
      </c>
      <c r="M2258" t="s">
        <v>28</v>
      </c>
      <c r="N2258" t="s">
        <v>23</v>
      </c>
      <c r="O2258" t="s">
        <v>441</v>
      </c>
      <c r="P2258" t="s">
        <v>23</v>
      </c>
      <c r="Q2258" t="s">
        <v>30</v>
      </c>
      <c r="R2258">
        <v>41</v>
      </c>
    </row>
    <row r="2259" spans="1:18" x14ac:dyDescent="0.25">
      <c r="A2259" s="1">
        <v>43773</v>
      </c>
      <c r="B2259" t="s">
        <v>17</v>
      </c>
      <c r="C2259" t="s">
        <v>18</v>
      </c>
      <c r="D2259" t="s">
        <v>382</v>
      </c>
      <c r="E2259" t="s">
        <v>20</v>
      </c>
      <c r="F2259">
        <v>1412900000</v>
      </c>
      <c r="G2259" t="s">
        <v>24</v>
      </c>
      <c r="H2259" t="s">
        <v>383</v>
      </c>
      <c r="I2259">
        <v>37944301</v>
      </c>
      <c r="J2259" t="s">
        <v>384</v>
      </c>
      <c r="K2259" t="s">
        <v>442</v>
      </c>
      <c r="L2259" t="str">
        <f>VLOOKUP(K2259,[1]контракти!$G$2:$H$347,2,FALSE)</f>
        <v>Амбулаторія 8</v>
      </c>
      <c r="M2259" t="s">
        <v>28</v>
      </c>
      <c r="N2259" t="s">
        <v>22</v>
      </c>
      <c r="O2259" t="s">
        <v>443</v>
      </c>
      <c r="P2259" t="s">
        <v>22</v>
      </c>
      <c r="Q2259" t="s">
        <v>30</v>
      </c>
      <c r="R2259">
        <v>146</v>
      </c>
    </row>
    <row r="2260" spans="1:18" x14ac:dyDescent="0.25">
      <c r="A2260" s="1">
        <v>43773</v>
      </c>
      <c r="B2260" t="s">
        <v>17</v>
      </c>
      <c r="C2260" t="s">
        <v>18</v>
      </c>
      <c r="D2260" t="s">
        <v>382</v>
      </c>
      <c r="E2260" t="s">
        <v>20</v>
      </c>
      <c r="F2260">
        <v>1412900000</v>
      </c>
      <c r="G2260" t="s">
        <v>24</v>
      </c>
      <c r="H2260" t="s">
        <v>383</v>
      </c>
      <c r="I2260">
        <v>37944301</v>
      </c>
      <c r="J2260" t="s">
        <v>384</v>
      </c>
      <c r="K2260" t="s">
        <v>442</v>
      </c>
      <c r="L2260" t="str">
        <f>VLOOKUP(K2260,[1]контракти!$G$2:$H$347,2,FALSE)</f>
        <v>Амбулаторія 8</v>
      </c>
      <c r="M2260" t="s">
        <v>28</v>
      </c>
      <c r="N2260" t="s">
        <v>22</v>
      </c>
      <c r="O2260" t="s">
        <v>443</v>
      </c>
      <c r="P2260" t="s">
        <v>23</v>
      </c>
      <c r="Q2260" t="s">
        <v>30</v>
      </c>
      <c r="R2260">
        <v>150</v>
      </c>
    </row>
    <row r="2261" spans="1:18" x14ac:dyDescent="0.25">
      <c r="A2261" s="1">
        <v>43773</v>
      </c>
      <c r="B2261" t="s">
        <v>17</v>
      </c>
      <c r="C2261" t="s">
        <v>18</v>
      </c>
      <c r="D2261" t="s">
        <v>382</v>
      </c>
      <c r="E2261" t="s">
        <v>20</v>
      </c>
      <c r="F2261">
        <v>1412900000</v>
      </c>
      <c r="G2261" t="s">
        <v>24</v>
      </c>
      <c r="H2261" t="s">
        <v>383</v>
      </c>
      <c r="I2261">
        <v>37944301</v>
      </c>
      <c r="J2261" t="s">
        <v>384</v>
      </c>
      <c r="K2261" t="s">
        <v>442</v>
      </c>
      <c r="L2261" t="str">
        <f>VLOOKUP(K2261,[1]контракти!$G$2:$H$347,2,FALSE)</f>
        <v>Амбулаторія 8</v>
      </c>
      <c r="M2261" t="s">
        <v>28</v>
      </c>
      <c r="N2261" t="s">
        <v>23</v>
      </c>
      <c r="O2261" t="s">
        <v>444</v>
      </c>
      <c r="P2261" t="s">
        <v>22</v>
      </c>
      <c r="Q2261" t="s">
        <v>30</v>
      </c>
      <c r="R2261">
        <v>96</v>
      </c>
    </row>
    <row r="2262" spans="1:18" x14ac:dyDescent="0.25">
      <c r="A2262" s="1">
        <v>43773</v>
      </c>
      <c r="B2262" t="s">
        <v>17</v>
      </c>
      <c r="C2262" t="s">
        <v>18</v>
      </c>
      <c r="D2262" t="s">
        <v>382</v>
      </c>
      <c r="E2262" t="s">
        <v>20</v>
      </c>
      <c r="F2262">
        <v>1412900000</v>
      </c>
      <c r="G2262" t="s">
        <v>24</v>
      </c>
      <c r="H2262" t="s">
        <v>383</v>
      </c>
      <c r="I2262">
        <v>37944301</v>
      </c>
      <c r="J2262" t="s">
        <v>384</v>
      </c>
      <c r="K2262" t="s">
        <v>442</v>
      </c>
      <c r="L2262" t="str">
        <f>VLOOKUP(K2262,[1]контракти!$G$2:$H$347,2,FALSE)</f>
        <v>Амбулаторія 8</v>
      </c>
      <c r="M2262" t="s">
        <v>28</v>
      </c>
      <c r="N2262" t="s">
        <v>23</v>
      </c>
      <c r="O2262" t="s">
        <v>444</v>
      </c>
      <c r="P2262" t="s">
        <v>23</v>
      </c>
      <c r="Q2262" t="s">
        <v>30</v>
      </c>
      <c r="R2262">
        <v>110</v>
      </c>
    </row>
    <row r="2263" spans="1:18" x14ac:dyDescent="0.25">
      <c r="A2263" s="1">
        <v>43773</v>
      </c>
      <c r="B2263" t="s">
        <v>17</v>
      </c>
      <c r="C2263" t="s">
        <v>18</v>
      </c>
      <c r="D2263" t="s">
        <v>382</v>
      </c>
      <c r="E2263" t="s">
        <v>20</v>
      </c>
      <c r="F2263">
        <v>1412900000</v>
      </c>
      <c r="G2263" t="s">
        <v>24</v>
      </c>
      <c r="H2263" t="s">
        <v>383</v>
      </c>
      <c r="I2263">
        <v>37944301</v>
      </c>
      <c r="J2263" t="s">
        <v>384</v>
      </c>
      <c r="K2263" t="s">
        <v>445</v>
      </c>
      <c r="L2263" t="str">
        <f>VLOOKUP(K2263,[1]контракти!$G$2:$H$347,2,FALSE)</f>
        <v>Амбулаторія 2</v>
      </c>
      <c r="M2263" t="s">
        <v>62</v>
      </c>
      <c r="N2263" t="s">
        <v>22</v>
      </c>
      <c r="O2263" t="s">
        <v>446</v>
      </c>
      <c r="P2263" t="s">
        <v>22</v>
      </c>
      <c r="Q2263" t="s">
        <v>30</v>
      </c>
      <c r="R2263">
        <v>307</v>
      </c>
    </row>
    <row r="2264" spans="1:18" x14ac:dyDescent="0.25">
      <c r="A2264" s="1">
        <v>43773</v>
      </c>
      <c r="B2264" t="s">
        <v>17</v>
      </c>
      <c r="C2264" t="s">
        <v>18</v>
      </c>
      <c r="D2264" t="s">
        <v>382</v>
      </c>
      <c r="E2264" t="s">
        <v>20</v>
      </c>
      <c r="F2264">
        <v>1412900000</v>
      </c>
      <c r="G2264" t="s">
        <v>24</v>
      </c>
      <c r="H2264" t="s">
        <v>383</v>
      </c>
      <c r="I2264">
        <v>37944301</v>
      </c>
      <c r="J2264" t="s">
        <v>384</v>
      </c>
      <c r="K2264" t="s">
        <v>445</v>
      </c>
      <c r="L2264" t="str">
        <f>VLOOKUP(K2264,[1]контракти!$G$2:$H$347,2,FALSE)</f>
        <v>Амбулаторія 2</v>
      </c>
      <c r="M2264" t="s">
        <v>62</v>
      </c>
      <c r="N2264" t="s">
        <v>22</v>
      </c>
      <c r="O2264" t="s">
        <v>446</v>
      </c>
      <c r="P2264" t="s">
        <v>23</v>
      </c>
      <c r="Q2264" t="s">
        <v>30</v>
      </c>
      <c r="R2264">
        <v>352</v>
      </c>
    </row>
    <row r="2265" spans="1:18" x14ac:dyDescent="0.25">
      <c r="A2265" s="1">
        <v>43773</v>
      </c>
      <c r="B2265" t="s">
        <v>17</v>
      </c>
      <c r="C2265" t="s">
        <v>18</v>
      </c>
      <c r="D2265" t="s">
        <v>382</v>
      </c>
      <c r="E2265" t="s">
        <v>20</v>
      </c>
      <c r="F2265">
        <v>1412900000</v>
      </c>
      <c r="G2265" t="s">
        <v>24</v>
      </c>
      <c r="H2265" t="s">
        <v>383</v>
      </c>
      <c r="I2265">
        <v>37944301</v>
      </c>
      <c r="J2265" t="s">
        <v>384</v>
      </c>
      <c r="K2265" t="s">
        <v>445</v>
      </c>
      <c r="L2265" t="str">
        <f>VLOOKUP(K2265,[1]контракти!$G$2:$H$347,2,FALSE)</f>
        <v>Амбулаторія 2</v>
      </c>
      <c r="M2265" t="s">
        <v>62</v>
      </c>
      <c r="N2265" t="s">
        <v>22</v>
      </c>
      <c r="O2265" t="s">
        <v>447</v>
      </c>
      <c r="P2265" t="s">
        <v>22</v>
      </c>
      <c r="Q2265" t="s">
        <v>30</v>
      </c>
      <c r="R2265">
        <v>190</v>
      </c>
    </row>
    <row r="2266" spans="1:18" x14ac:dyDescent="0.25">
      <c r="A2266" s="1">
        <v>43773</v>
      </c>
      <c r="B2266" t="s">
        <v>17</v>
      </c>
      <c r="C2266" t="s">
        <v>18</v>
      </c>
      <c r="D2266" t="s">
        <v>382</v>
      </c>
      <c r="E2266" t="s">
        <v>20</v>
      </c>
      <c r="F2266">
        <v>1412900000</v>
      </c>
      <c r="G2266" t="s">
        <v>24</v>
      </c>
      <c r="H2266" t="s">
        <v>383</v>
      </c>
      <c r="I2266">
        <v>37944301</v>
      </c>
      <c r="J2266" t="s">
        <v>384</v>
      </c>
      <c r="K2266" t="s">
        <v>445</v>
      </c>
      <c r="L2266" t="str">
        <f>VLOOKUP(K2266,[1]контракти!$G$2:$H$347,2,FALSE)</f>
        <v>Амбулаторія 2</v>
      </c>
      <c r="M2266" t="s">
        <v>62</v>
      </c>
      <c r="N2266" t="s">
        <v>22</v>
      </c>
      <c r="O2266" t="s">
        <v>447</v>
      </c>
      <c r="P2266" t="s">
        <v>23</v>
      </c>
      <c r="Q2266" t="s">
        <v>30</v>
      </c>
      <c r="R2266">
        <v>218</v>
      </c>
    </row>
    <row r="2267" spans="1:18" x14ac:dyDescent="0.25">
      <c r="A2267" s="1">
        <v>43773</v>
      </c>
      <c r="B2267" t="s">
        <v>17</v>
      </c>
      <c r="C2267" t="s">
        <v>18</v>
      </c>
      <c r="D2267" t="s">
        <v>382</v>
      </c>
      <c r="E2267" t="s">
        <v>20</v>
      </c>
      <c r="F2267">
        <v>1412900000</v>
      </c>
      <c r="G2267" t="s">
        <v>24</v>
      </c>
      <c r="H2267" t="s">
        <v>383</v>
      </c>
      <c r="I2267">
        <v>37944301</v>
      </c>
      <c r="J2267" t="s">
        <v>384</v>
      </c>
      <c r="K2267" t="s">
        <v>445</v>
      </c>
      <c r="L2267" t="str">
        <f>VLOOKUP(K2267,[1]контракти!$G$2:$H$347,2,FALSE)</f>
        <v>Амбулаторія 2</v>
      </c>
      <c r="M2267" t="s">
        <v>62</v>
      </c>
      <c r="N2267" t="s">
        <v>22</v>
      </c>
      <c r="O2267" t="s">
        <v>448</v>
      </c>
      <c r="P2267" t="s">
        <v>22</v>
      </c>
      <c r="Q2267" t="s">
        <v>30</v>
      </c>
      <c r="R2267">
        <v>276</v>
      </c>
    </row>
    <row r="2268" spans="1:18" x14ac:dyDescent="0.25">
      <c r="A2268" s="1">
        <v>43773</v>
      </c>
      <c r="B2268" t="s">
        <v>17</v>
      </c>
      <c r="C2268" t="s">
        <v>18</v>
      </c>
      <c r="D2268" t="s">
        <v>382</v>
      </c>
      <c r="E2268" t="s">
        <v>20</v>
      </c>
      <c r="F2268">
        <v>1412900000</v>
      </c>
      <c r="G2268" t="s">
        <v>24</v>
      </c>
      <c r="H2268" t="s">
        <v>383</v>
      </c>
      <c r="I2268">
        <v>37944301</v>
      </c>
      <c r="J2268" t="s">
        <v>384</v>
      </c>
      <c r="K2268" t="s">
        <v>445</v>
      </c>
      <c r="L2268" t="str">
        <f>VLOOKUP(K2268,[1]контракти!$G$2:$H$347,2,FALSE)</f>
        <v>Амбулаторія 2</v>
      </c>
      <c r="M2268" t="s">
        <v>62</v>
      </c>
      <c r="N2268" t="s">
        <v>22</v>
      </c>
      <c r="O2268" t="s">
        <v>448</v>
      </c>
      <c r="P2268" t="s">
        <v>23</v>
      </c>
      <c r="Q2268" t="s">
        <v>30</v>
      </c>
      <c r="R2268">
        <v>311</v>
      </c>
    </row>
    <row r="2269" spans="1:18" x14ac:dyDescent="0.25">
      <c r="A2269" s="1">
        <v>43773</v>
      </c>
      <c r="B2269" t="s">
        <v>17</v>
      </c>
      <c r="C2269" t="s">
        <v>18</v>
      </c>
      <c r="D2269" t="s">
        <v>382</v>
      </c>
      <c r="E2269" t="s">
        <v>20</v>
      </c>
      <c r="F2269">
        <v>1412900000</v>
      </c>
      <c r="G2269" t="s">
        <v>24</v>
      </c>
      <c r="H2269" t="s">
        <v>383</v>
      </c>
      <c r="I2269">
        <v>37944301</v>
      </c>
      <c r="J2269" t="s">
        <v>384</v>
      </c>
      <c r="K2269" t="s">
        <v>445</v>
      </c>
      <c r="L2269" t="str">
        <f>VLOOKUP(K2269,[1]контракти!$G$2:$H$347,2,FALSE)</f>
        <v>Амбулаторія 2</v>
      </c>
      <c r="M2269" t="s">
        <v>28</v>
      </c>
      <c r="N2269" t="s">
        <v>22</v>
      </c>
      <c r="O2269" t="s">
        <v>449</v>
      </c>
      <c r="P2269" t="s">
        <v>23</v>
      </c>
      <c r="Q2269" t="s">
        <v>30</v>
      </c>
      <c r="R2269">
        <v>2</v>
      </c>
    </row>
    <row r="2270" spans="1:18" x14ac:dyDescent="0.25">
      <c r="A2270" s="1">
        <v>43773</v>
      </c>
      <c r="B2270" t="s">
        <v>17</v>
      </c>
      <c r="C2270" t="s">
        <v>18</v>
      </c>
      <c r="D2270" t="s">
        <v>382</v>
      </c>
      <c r="E2270" t="s">
        <v>20</v>
      </c>
      <c r="F2270">
        <v>1412900000</v>
      </c>
      <c r="G2270" t="s">
        <v>24</v>
      </c>
      <c r="H2270" t="s">
        <v>383</v>
      </c>
      <c r="I2270">
        <v>37944301</v>
      </c>
      <c r="J2270" t="s">
        <v>384</v>
      </c>
      <c r="K2270" t="s">
        <v>445</v>
      </c>
      <c r="L2270" t="str">
        <f>VLOOKUP(K2270,[1]контракти!$G$2:$H$347,2,FALSE)</f>
        <v>Амбулаторія 2</v>
      </c>
      <c r="M2270" t="s">
        <v>28</v>
      </c>
      <c r="N2270" t="s">
        <v>22</v>
      </c>
      <c r="O2270" t="s">
        <v>450</v>
      </c>
      <c r="P2270" t="s">
        <v>22</v>
      </c>
      <c r="Q2270" t="s">
        <v>30</v>
      </c>
      <c r="R2270">
        <v>15</v>
      </c>
    </row>
    <row r="2271" spans="1:18" x14ac:dyDescent="0.25">
      <c r="A2271" s="1">
        <v>43773</v>
      </c>
      <c r="B2271" t="s">
        <v>17</v>
      </c>
      <c r="C2271" t="s">
        <v>18</v>
      </c>
      <c r="D2271" t="s">
        <v>382</v>
      </c>
      <c r="E2271" t="s">
        <v>20</v>
      </c>
      <c r="F2271">
        <v>1412900000</v>
      </c>
      <c r="G2271" t="s">
        <v>24</v>
      </c>
      <c r="H2271" t="s">
        <v>383</v>
      </c>
      <c r="I2271">
        <v>37944301</v>
      </c>
      <c r="J2271" t="s">
        <v>384</v>
      </c>
      <c r="K2271" t="s">
        <v>445</v>
      </c>
      <c r="L2271" t="str">
        <f>VLOOKUP(K2271,[1]контракти!$G$2:$H$347,2,FALSE)</f>
        <v>Амбулаторія 2</v>
      </c>
      <c r="M2271" t="s">
        <v>28</v>
      </c>
      <c r="N2271" t="s">
        <v>22</v>
      </c>
      <c r="O2271" t="s">
        <v>450</v>
      </c>
      <c r="P2271" t="s">
        <v>23</v>
      </c>
      <c r="Q2271" t="s">
        <v>30</v>
      </c>
      <c r="R2271">
        <v>16</v>
      </c>
    </row>
    <row r="2272" spans="1:18" x14ac:dyDescent="0.25">
      <c r="A2272" s="1">
        <v>43773</v>
      </c>
      <c r="B2272" t="s">
        <v>17</v>
      </c>
      <c r="C2272" t="s">
        <v>18</v>
      </c>
      <c r="D2272" t="s">
        <v>382</v>
      </c>
      <c r="E2272" t="s">
        <v>20</v>
      </c>
      <c r="F2272">
        <v>1412900000</v>
      </c>
      <c r="G2272" t="s">
        <v>24</v>
      </c>
      <c r="H2272" t="s">
        <v>383</v>
      </c>
      <c r="I2272">
        <v>37944301</v>
      </c>
      <c r="J2272" t="s">
        <v>384</v>
      </c>
      <c r="K2272" t="s">
        <v>445</v>
      </c>
      <c r="L2272" t="str">
        <f>VLOOKUP(K2272,[1]контракти!$G$2:$H$347,2,FALSE)</f>
        <v>Амбулаторія 2</v>
      </c>
      <c r="M2272" t="s">
        <v>28</v>
      </c>
      <c r="N2272" t="s">
        <v>22</v>
      </c>
      <c r="O2272" t="s">
        <v>451</v>
      </c>
      <c r="P2272" t="s">
        <v>22</v>
      </c>
      <c r="Q2272" t="s">
        <v>30</v>
      </c>
      <c r="R2272">
        <v>12</v>
      </c>
    </row>
    <row r="2273" spans="1:18" x14ac:dyDescent="0.25">
      <c r="A2273" s="1">
        <v>43773</v>
      </c>
      <c r="B2273" t="s">
        <v>17</v>
      </c>
      <c r="C2273" t="s">
        <v>18</v>
      </c>
      <c r="D2273" t="s">
        <v>382</v>
      </c>
      <c r="E2273" t="s">
        <v>20</v>
      </c>
      <c r="F2273">
        <v>1412900000</v>
      </c>
      <c r="G2273" t="s">
        <v>24</v>
      </c>
      <c r="H2273" t="s">
        <v>383</v>
      </c>
      <c r="I2273">
        <v>37944301</v>
      </c>
      <c r="J2273" t="s">
        <v>384</v>
      </c>
      <c r="K2273" t="s">
        <v>445</v>
      </c>
      <c r="L2273" t="str">
        <f>VLOOKUP(K2273,[1]контракти!$G$2:$H$347,2,FALSE)</f>
        <v>Амбулаторія 2</v>
      </c>
      <c r="M2273" t="s">
        <v>28</v>
      </c>
      <c r="N2273" t="s">
        <v>22</v>
      </c>
      <c r="O2273" t="s">
        <v>451</v>
      </c>
      <c r="P2273" t="s">
        <v>23</v>
      </c>
      <c r="Q2273" t="s">
        <v>30</v>
      </c>
      <c r="R2273">
        <v>12</v>
      </c>
    </row>
    <row r="2274" spans="1:18" x14ac:dyDescent="0.25">
      <c r="A2274" s="1">
        <v>43773</v>
      </c>
      <c r="B2274" t="s">
        <v>17</v>
      </c>
      <c r="C2274" t="s">
        <v>18</v>
      </c>
      <c r="D2274" t="s">
        <v>382</v>
      </c>
      <c r="E2274" t="s">
        <v>20</v>
      </c>
      <c r="F2274">
        <v>1412900000</v>
      </c>
      <c r="G2274" t="s">
        <v>24</v>
      </c>
      <c r="H2274" t="s">
        <v>383</v>
      </c>
      <c r="I2274">
        <v>37944301</v>
      </c>
      <c r="J2274" t="s">
        <v>384</v>
      </c>
      <c r="K2274" t="s">
        <v>445</v>
      </c>
      <c r="L2274" t="str">
        <f>VLOOKUP(K2274,[1]контракти!$G$2:$H$347,2,FALSE)</f>
        <v>Амбулаторія 2</v>
      </c>
      <c r="M2274" t="s">
        <v>28</v>
      </c>
      <c r="N2274" t="s">
        <v>22</v>
      </c>
      <c r="O2274" t="s">
        <v>453</v>
      </c>
      <c r="P2274" t="s">
        <v>22</v>
      </c>
      <c r="Q2274" t="s">
        <v>30</v>
      </c>
      <c r="R2274">
        <v>5</v>
      </c>
    </row>
    <row r="2275" spans="1:18" x14ac:dyDescent="0.25">
      <c r="A2275" s="1">
        <v>43773</v>
      </c>
      <c r="B2275" t="s">
        <v>17</v>
      </c>
      <c r="C2275" t="s">
        <v>18</v>
      </c>
      <c r="D2275" t="s">
        <v>382</v>
      </c>
      <c r="E2275" t="s">
        <v>20</v>
      </c>
      <c r="F2275">
        <v>1412900000</v>
      </c>
      <c r="G2275" t="s">
        <v>24</v>
      </c>
      <c r="H2275" t="s">
        <v>383</v>
      </c>
      <c r="I2275">
        <v>37944301</v>
      </c>
      <c r="J2275" t="s">
        <v>384</v>
      </c>
      <c r="K2275" t="s">
        <v>445</v>
      </c>
      <c r="L2275" t="str">
        <f>VLOOKUP(K2275,[1]контракти!$G$2:$H$347,2,FALSE)</f>
        <v>Амбулаторія 2</v>
      </c>
      <c r="M2275" t="s">
        <v>28</v>
      </c>
      <c r="N2275" t="s">
        <v>22</v>
      </c>
      <c r="O2275" t="s">
        <v>453</v>
      </c>
      <c r="P2275" t="s">
        <v>23</v>
      </c>
      <c r="Q2275" t="s">
        <v>30</v>
      </c>
      <c r="R2275">
        <v>5</v>
      </c>
    </row>
    <row r="2276" spans="1:18" x14ac:dyDescent="0.25">
      <c r="A2276" s="1">
        <v>43773</v>
      </c>
      <c r="B2276" t="s">
        <v>17</v>
      </c>
      <c r="C2276" t="s">
        <v>18</v>
      </c>
      <c r="D2276" t="s">
        <v>382</v>
      </c>
      <c r="E2276" t="s">
        <v>20</v>
      </c>
      <c r="F2276">
        <v>1412900000</v>
      </c>
      <c r="G2276" t="s">
        <v>24</v>
      </c>
      <c r="H2276" t="s">
        <v>383</v>
      </c>
      <c r="I2276">
        <v>37944301</v>
      </c>
      <c r="J2276" t="s">
        <v>384</v>
      </c>
      <c r="K2276" t="s">
        <v>445</v>
      </c>
      <c r="L2276" t="str">
        <f>VLOOKUP(K2276,[1]контракти!$G$2:$H$347,2,FALSE)</f>
        <v>Амбулаторія 2</v>
      </c>
      <c r="M2276" t="s">
        <v>28</v>
      </c>
      <c r="N2276" t="s">
        <v>22</v>
      </c>
      <c r="O2276" t="s">
        <v>454</v>
      </c>
      <c r="P2276" t="s">
        <v>22</v>
      </c>
      <c r="Q2276" t="s">
        <v>30</v>
      </c>
      <c r="R2276">
        <v>4</v>
      </c>
    </row>
    <row r="2277" spans="1:18" x14ac:dyDescent="0.25">
      <c r="A2277" s="1">
        <v>43773</v>
      </c>
      <c r="B2277" t="s">
        <v>17</v>
      </c>
      <c r="C2277" t="s">
        <v>18</v>
      </c>
      <c r="D2277" t="s">
        <v>382</v>
      </c>
      <c r="E2277" t="s">
        <v>20</v>
      </c>
      <c r="F2277">
        <v>1412900000</v>
      </c>
      <c r="G2277" t="s">
        <v>24</v>
      </c>
      <c r="H2277" t="s">
        <v>383</v>
      </c>
      <c r="I2277">
        <v>37944301</v>
      </c>
      <c r="J2277" t="s">
        <v>384</v>
      </c>
      <c r="K2277" t="s">
        <v>445</v>
      </c>
      <c r="L2277" t="str">
        <f>VLOOKUP(K2277,[1]контракти!$G$2:$H$347,2,FALSE)</f>
        <v>Амбулаторія 2</v>
      </c>
      <c r="M2277" t="s">
        <v>28</v>
      </c>
      <c r="N2277" t="s">
        <v>22</v>
      </c>
      <c r="O2277" t="s">
        <v>454</v>
      </c>
      <c r="P2277" t="s">
        <v>23</v>
      </c>
      <c r="Q2277" t="s">
        <v>30</v>
      </c>
      <c r="R2277">
        <v>10</v>
      </c>
    </row>
    <row r="2278" spans="1:18" x14ac:dyDescent="0.25">
      <c r="A2278" s="1">
        <v>43773</v>
      </c>
      <c r="B2278" t="s">
        <v>17</v>
      </c>
      <c r="C2278" t="s">
        <v>18</v>
      </c>
      <c r="D2278" t="s">
        <v>382</v>
      </c>
      <c r="E2278" t="s">
        <v>20</v>
      </c>
      <c r="F2278">
        <v>1412900000</v>
      </c>
      <c r="G2278" t="s">
        <v>24</v>
      </c>
      <c r="H2278" t="s">
        <v>383</v>
      </c>
      <c r="I2278">
        <v>37944301</v>
      </c>
      <c r="J2278" t="s">
        <v>384</v>
      </c>
      <c r="K2278" t="s">
        <v>445</v>
      </c>
      <c r="L2278" t="str">
        <f>VLOOKUP(K2278,[1]контракти!$G$2:$H$347,2,FALSE)</f>
        <v>Амбулаторія 2</v>
      </c>
      <c r="M2278" t="s">
        <v>28</v>
      </c>
      <c r="N2278" t="s">
        <v>22</v>
      </c>
      <c r="O2278" t="s">
        <v>455</v>
      </c>
      <c r="P2278" t="s">
        <v>22</v>
      </c>
      <c r="Q2278" t="s">
        <v>30</v>
      </c>
      <c r="R2278">
        <v>12</v>
      </c>
    </row>
    <row r="2279" spans="1:18" x14ac:dyDescent="0.25">
      <c r="A2279" s="1">
        <v>43773</v>
      </c>
      <c r="B2279" t="s">
        <v>17</v>
      </c>
      <c r="C2279" t="s">
        <v>18</v>
      </c>
      <c r="D2279" t="s">
        <v>382</v>
      </c>
      <c r="E2279" t="s">
        <v>20</v>
      </c>
      <c r="F2279">
        <v>1412900000</v>
      </c>
      <c r="G2279" t="s">
        <v>24</v>
      </c>
      <c r="H2279" t="s">
        <v>383</v>
      </c>
      <c r="I2279">
        <v>37944301</v>
      </c>
      <c r="J2279" t="s">
        <v>384</v>
      </c>
      <c r="K2279" t="s">
        <v>445</v>
      </c>
      <c r="L2279" t="str">
        <f>VLOOKUP(K2279,[1]контракти!$G$2:$H$347,2,FALSE)</f>
        <v>Амбулаторія 2</v>
      </c>
      <c r="M2279" t="s">
        <v>28</v>
      </c>
      <c r="N2279" t="s">
        <v>22</v>
      </c>
      <c r="O2279" t="s">
        <v>455</v>
      </c>
      <c r="P2279" t="s">
        <v>23</v>
      </c>
      <c r="Q2279" t="s">
        <v>30</v>
      </c>
      <c r="R2279">
        <v>18</v>
      </c>
    </row>
    <row r="2280" spans="1:18" x14ac:dyDescent="0.25">
      <c r="A2280" s="1">
        <v>43773</v>
      </c>
      <c r="B2280" t="s">
        <v>17</v>
      </c>
      <c r="C2280" t="s">
        <v>18</v>
      </c>
      <c r="D2280" t="s">
        <v>382</v>
      </c>
      <c r="E2280" t="s">
        <v>20</v>
      </c>
      <c r="F2280">
        <v>1412900000</v>
      </c>
      <c r="G2280" t="s">
        <v>24</v>
      </c>
      <c r="H2280" t="s">
        <v>383</v>
      </c>
      <c r="I2280">
        <v>37944301</v>
      </c>
      <c r="J2280" t="s">
        <v>384</v>
      </c>
      <c r="K2280" t="s">
        <v>445</v>
      </c>
      <c r="L2280" t="str">
        <f>VLOOKUP(K2280,[1]контракти!$G$2:$H$347,2,FALSE)</f>
        <v>Амбулаторія 2</v>
      </c>
      <c r="M2280" t="s">
        <v>28</v>
      </c>
      <c r="N2280" t="s">
        <v>23</v>
      </c>
      <c r="O2280" t="s">
        <v>456</v>
      </c>
      <c r="P2280" t="s">
        <v>22</v>
      </c>
      <c r="Q2280" t="s">
        <v>30</v>
      </c>
      <c r="R2280">
        <v>19</v>
      </c>
    </row>
    <row r="2281" spans="1:18" x14ac:dyDescent="0.25">
      <c r="A2281" s="1">
        <v>43773</v>
      </c>
      <c r="B2281" t="s">
        <v>17</v>
      </c>
      <c r="C2281" t="s">
        <v>18</v>
      </c>
      <c r="D2281" t="s">
        <v>382</v>
      </c>
      <c r="E2281" t="s">
        <v>20</v>
      </c>
      <c r="F2281">
        <v>1412900000</v>
      </c>
      <c r="G2281" t="s">
        <v>24</v>
      </c>
      <c r="H2281" t="s">
        <v>383</v>
      </c>
      <c r="I2281">
        <v>37944301</v>
      </c>
      <c r="J2281" t="s">
        <v>384</v>
      </c>
      <c r="K2281" t="s">
        <v>445</v>
      </c>
      <c r="L2281" t="str">
        <f>VLOOKUP(K2281,[1]контракти!$G$2:$H$347,2,FALSE)</f>
        <v>Амбулаторія 2</v>
      </c>
      <c r="M2281" t="s">
        <v>28</v>
      </c>
      <c r="N2281" t="s">
        <v>23</v>
      </c>
      <c r="O2281" t="s">
        <v>456</v>
      </c>
      <c r="P2281" t="s">
        <v>23</v>
      </c>
      <c r="Q2281" t="s">
        <v>30</v>
      </c>
      <c r="R2281">
        <v>26</v>
      </c>
    </row>
    <row r="2282" spans="1:18" x14ac:dyDescent="0.25">
      <c r="A2282" s="1">
        <v>43773</v>
      </c>
      <c r="B2282" t="s">
        <v>17</v>
      </c>
      <c r="C2282" t="s">
        <v>18</v>
      </c>
      <c r="D2282" t="s">
        <v>382</v>
      </c>
      <c r="E2282" t="s">
        <v>20</v>
      </c>
      <c r="F2282">
        <v>1412900000</v>
      </c>
      <c r="G2282" t="s">
        <v>24</v>
      </c>
      <c r="H2282" t="s">
        <v>383</v>
      </c>
      <c r="I2282">
        <v>37944301</v>
      </c>
      <c r="J2282" t="s">
        <v>384</v>
      </c>
      <c r="K2282" t="s">
        <v>445</v>
      </c>
      <c r="L2282" t="str">
        <f>VLOOKUP(K2282,[1]контракти!$G$2:$H$347,2,FALSE)</f>
        <v>Амбулаторія 2</v>
      </c>
      <c r="M2282" t="s">
        <v>28</v>
      </c>
      <c r="N2282" t="s">
        <v>23</v>
      </c>
      <c r="O2282" t="s">
        <v>457</v>
      </c>
      <c r="P2282" t="s">
        <v>22</v>
      </c>
      <c r="Q2282" t="s">
        <v>30</v>
      </c>
      <c r="R2282">
        <v>9</v>
      </c>
    </row>
    <row r="2283" spans="1:18" x14ac:dyDescent="0.25">
      <c r="A2283" s="1">
        <v>43773</v>
      </c>
      <c r="B2283" t="s">
        <v>17</v>
      </c>
      <c r="C2283" t="s">
        <v>18</v>
      </c>
      <c r="D2283" t="s">
        <v>382</v>
      </c>
      <c r="E2283" t="s">
        <v>20</v>
      </c>
      <c r="F2283">
        <v>1412900000</v>
      </c>
      <c r="G2283" t="s">
        <v>24</v>
      </c>
      <c r="H2283" t="s">
        <v>383</v>
      </c>
      <c r="I2283">
        <v>37944301</v>
      </c>
      <c r="J2283" t="s">
        <v>384</v>
      </c>
      <c r="K2283" t="s">
        <v>445</v>
      </c>
      <c r="L2283" t="str">
        <f>VLOOKUP(K2283,[1]контракти!$G$2:$H$347,2,FALSE)</f>
        <v>Амбулаторія 2</v>
      </c>
      <c r="M2283" t="s">
        <v>28</v>
      </c>
      <c r="N2283" t="s">
        <v>23</v>
      </c>
      <c r="O2283" t="s">
        <v>457</v>
      </c>
      <c r="P2283" t="s">
        <v>23</v>
      </c>
      <c r="Q2283" t="s">
        <v>30</v>
      </c>
      <c r="R2283">
        <v>9</v>
      </c>
    </row>
    <row r="2284" spans="1:18" x14ac:dyDescent="0.25">
      <c r="A2284" s="1">
        <v>43773</v>
      </c>
      <c r="B2284" t="s">
        <v>17</v>
      </c>
      <c r="C2284" t="s">
        <v>18</v>
      </c>
      <c r="D2284" t="s">
        <v>382</v>
      </c>
      <c r="E2284" t="s">
        <v>20</v>
      </c>
      <c r="F2284">
        <v>1412900000</v>
      </c>
      <c r="G2284" t="s">
        <v>24</v>
      </c>
      <c r="H2284" t="s">
        <v>383</v>
      </c>
      <c r="I2284">
        <v>37944301</v>
      </c>
      <c r="J2284" t="s">
        <v>384</v>
      </c>
      <c r="K2284" t="s">
        <v>468</v>
      </c>
      <c r="L2284" t="str">
        <f>VLOOKUP(K2284,[1]контракти!$G$2:$H$347,2,FALSE)</f>
        <v>Амбулаторія 4</v>
      </c>
      <c r="M2284" t="s">
        <v>62</v>
      </c>
      <c r="N2284" t="s">
        <v>22</v>
      </c>
      <c r="O2284" t="s">
        <v>447</v>
      </c>
      <c r="P2284" t="s">
        <v>22</v>
      </c>
      <c r="Q2284" t="s">
        <v>30</v>
      </c>
      <c r="R2284">
        <v>95</v>
      </c>
    </row>
    <row r="2285" spans="1:18" x14ac:dyDescent="0.25">
      <c r="A2285" s="1">
        <v>43773</v>
      </c>
      <c r="B2285" t="s">
        <v>17</v>
      </c>
      <c r="C2285" t="s">
        <v>18</v>
      </c>
      <c r="D2285" t="s">
        <v>382</v>
      </c>
      <c r="E2285" t="s">
        <v>20</v>
      </c>
      <c r="F2285">
        <v>1412900000</v>
      </c>
      <c r="G2285" t="s">
        <v>24</v>
      </c>
      <c r="H2285" t="s">
        <v>383</v>
      </c>
      <c r="I2285">
        <v>37944301</v>
      </c>
      <c r="J2285" t="s">
        <v>384</v>
      </c>
      <c r="K2285" t="s">
        <v>468</v>
      </c>
      <c r="L2285" t="str">
        <f>VLOOKUP(K2285,[1]контракти!$G$2:$H$347,2,FALSE)</f>
        <v>Амбулаторія 4</v>
      </c>
      <c r="M2285" t="s">
        <v>62</v>
      </c>
      <c r="N2285" t="s">
        <v>22</v>
      </c>
      <c r="O2285" t="s">
        <v>447</v>
      </c>
      <c r="P2285" t="s">
        <v>23</v>
      </c>
      <c r="Q2285" t="s">
        <v>30</v>
      </c>
      <c r="R2285">
        <v>84</v>
      </c>
    </row>
    <row r="2286" spans="1:18" x14ac:dyDescent="0.25">
      <c r="A2286" s="1">
        <v>43773</v>
      </c>
      <c r="B2286" t="s">
        <v>17</v>
      </c>
      <c r="C2286" t="s">
        <v>18</v>
      </c>
      <c r="D2286" t="s">
        <v>382</v>
      </c>
      <c r="E2286" t="s">
        <v>20</v>
      </c>
      <c r="F2286">
        <v>1412900000</v>
      </c>
      <c r="G2286" t="s">
        <v>24</v>
      </c>
      <c r="H2286" t="s">
        <v>383</v>
      </c>
      <c r="I2286">
        <v>37944301</v>
      </c>
      <c r="J2286" t="s">
        <v>384</v>
      </c>
      <c r="K2286" t="s">
        <v>468</v>
      </c>
      <c r="L2286" t="str">
        <f>VLOOKUP(K2286,[1]контракти!$G$2:$H$347,2,FALSE)</f>
        <v>Амбулаторія 4</v>
      </c>
      <c r="M2286" t="s">
        <v>62</v>
      </c>
      <c r="N2286" t="s">
        <v>22</v>
      </c>
      <c r="O2286" t="s">
        <v>469</v>
      </c>
      <c r="P2286" t="s">
        <v>22</v>
      </c>
      <c r="Q2286" t="s">
        <v>30</v>
      </c>
      <c r="R2286">
        <v>342</v>
      </c>
    </row>
    <row r="2287" spans="1:18" x14ac:dyDescent="0.25">
      <c r="A2287" s="1">
        <v>43773</v>
      </c>
      <c r="B2287" t="s">
        <v>17</v>
      </c>
      <c r="C2287" t="s">
        <v>18</v>
      </c>
      <c r="D2287" t="s">
        <v>382</v>
      </c>
      <c r="E2287" t="s">
        <v>20</v>
      </c>
      <c r="F2287">
        <v>1412900000</v>
      </c>
      <c r="G2287" t="s">
        <v>24</v>
      </c>
      <c r="H2287" t="s">
        <v>383</v>
      </c>
      <c r="I2287">
        <v>37944301</v>
      </c>
      <c r="J2287" t="s">
        <v>384</v>
      </c>
      <c r="K2287" t="s">
        <v>468</v>
      </c>
      <c r="L2287" t="str">
        <f>VLOOKUP(K2287,[1]контракти!$G$2:$H$347,2,FALSE)</f>
        <v>Амбулаторія 4</v>
      </c>
      <c r="M2287" t="s">
        <v>62</v>
      </c>
      <c r="N2287" t="s">
        <v>22</v>
      </c>
      <c r="O2287" t="s">
        <v>469</v>
      </c>
      <c r="P2287" t="s">
        <v>23</v>
      </c>
      <c r="Q2287" t="s">
        <v>30</v>
      </c>
      <c r="R2287">
        <v>327</v>
      </c>
    </row>
    <row r="2288" spans="1:18" x14ac:dyDescent="0.25">
      <c r="A2288" s="1">
        <v>43773</v>
      </c>
      <c r="B2288" t="s">
        <v>17</v>
      </c>
      <c r="C2288" t="s">
        <v>18</v>
      </c>
      <c r="D2288" t="s">
        <v>382</v>
      </c>
      <c r="E2288" t="s">
        <v>20</v>
      </c>
      <c r="F2288">
        <v>1412900000</v>
      </c>
      <c r="G2288" t="s">
        <v>24</v>
      </c>
      <c r="H2288" t="s">
        <v>383</v>
      </c>
      <c r="I2288">
        <v>37944301</v>
      </c>
      <c r="J2288" t="s">
        <v>384</v>
      </c>
      <c r="K2288" t="s">
        <v>468</v>
      </c>
      <c r="L2288" t="str">
        <f>VLOOKUP(K2288,[1]контракти!$G$2:$H$347,2,FALSE)</f>
        <v>Амбулаторія 4</v>
      </c>
      <c r="M2288" t="s">
        <v>62</v>
      </c>
      <c r="N2288" t="s">
        <v>23</v>
      </c>
      <c r="O2288" t="s">
        <v>470</v>
      </c>
      <c r="P2288" t="s">
        <v>22</v>
      </c>
      <c r="Q2288" t="s">
        <v>30</v>
      </c>
      <c r="R2288">
        <v>285</v>
      </c>
    </row>
    <row r="2289" spans="1:18" x14ac:dyDescent="0.25">
      <c r="A2289" s="1">
        <v>43773</v>
      </c>
      <c r="B2289" t="s">
        <v>17</v>
      </c>
      <c r="C2289" t="s">
        <v>18</v>
      </c>
      <c r="D2289" t="s">
        <v>382</v>
      </c>
      <c r="E2289" t="s">
        <v>20</v>
      </c>
      <c r="F2289">
        <v>1412900000</v>
      </c>
      <c r="G2289" t="s">
        <v>24</v>
      </c>
      <c r="H2289" t="s">
        <v>383</v>
      </c>
      <c r="I2289">
        <v>37944301</v>
      </c>
      <c r="J2289" t="s">
        <v>384</v>
      </c>
      <c r="K2289" t="s">
        <v>468</v>
      </c>
      <c r="L2289" t="str">
        <f>VLOOKUP(K2289,[1]контракти!$G$2:$H$347,2,FALSE)</f>
        <v>Амбулаторія 4</v>
      </c>
      <c r="M2289" t="s">
        <v>62</v>
      </c>
      <c r="N2289" t="s">
        <v>23</v>
      </c>
      <c r="O2289" t="s">
        <v>470</v>
      </c>
      <c r="P2289" t="s">
        <v>23</v>
      </c>
      <c r="Q2289" t="s">
        <v>30</v>
      </c>
      <c r="R2289">
        <v>301</v>
      </c>
    </row>
    <row r="2290" spans="1:18" x14ac:dyDescent="0.25">
      <c r="A2290" s="1">
        <v>43773</v>
      </c>
      <c r="B2290" t="s">
        <v>17</v>
      </c>
      <c r="C2290" t="s">
        <v>18</v>
      </c>
      <c r="D2290" t="s">
        <v>382</v>
      </c>
      <c r="E2290" t="s">
        <v>20</v>
      </c>
      <c r="F2290">
        <v>1412900000</v>
      </c>
      <c r="G2290" t="s">
        <v>24</v>
      </c>
      <c r="H2290" t="s">
        <v>383</v>
      </c>
      <c r="I2290">
        <v>37944301</v>
      </c>
      <c r="J2290" t="s">
        <v>384</v>
      </c>
      <c r="K2290" t="s">
        <v>468</v>
      </c>
      <c r="L2290" t="str">
        <f>VLOOKUP(K2290,[1]контракти!$G$2:$H$347,2,FALSE)</f>
        <v>Амбулаторія 4</v>
      </c>
      <c r="M2290" t="s">
        <v>28</v>
      </c>
      <c r="N2290" t="s">
        <v>22</v>
      </c>
      <c r="O2290" t="s">
        <v>471</v>
      </c>
      <c r="P2290" t="s">
        <v>22</v>
      </c>
      <c r="Q2290" t="s">
        <v>30</v>
      </c>
      <c r="R2290">
        <v>206</v>
      </c>
    </row>
    <row r="2291" spans="1:18" x14ac:dyDescent="0.25">
      <c r="A2291" s="1">
        <v>43773</v>
      </c>
      <c r="B2291" t="s">
        <v>17</v>
      </c>
      <c r="C2291" t="s">
        <v>18</v>
      </c>
      <c r="D2291" t="s">
        <v>382</v>
      </c>
      <c r="E2291" t="s">
        <v>20</v>
      </c>
      <c r="F2291">
        <v>1412900000</v>
      </c>
      <c r="G2291" t="s">
        <v>24</v>
      </c>
      <c r="H2291" t="s">
        <v>383</v>
      </c>
      <c r="I2291">
        <v>37944301</v>
      </c>
      <c r="J2291" t="s">
        <v>384</v>
      </c>
      <c r="K2291" t="s">
        <v>468</v>
      </c>
      <c r="L2291" t="str">
        <f>VLOOKUP(K2291,[1]контракти!$G$2:$H$347,2,FALSE)</f>
        <v>Амбулаторія 4</v>
      </c>
      <c r="M2291" t="s">
        <v>28</v>
      </c>
      <c r="N2291" t="s">
        <v>22</v>
      </c>
      <c r="O2291" t="s">
        <v>471</v>
      </c>
      <c r="P2291" t="s">
        <v>23</v>
      </c>
      <c r="Q2291" t="s">
        <v>30</v>
      </c>
      <c r="R2291">
        <v>218</v>
      </c>
    </row>
    <row r="2292" spans="1:18" x14ac:dyDescent="0.25">
      <c r="A2292" s="1">
        <v>43773</v>
      </c>
      <c r="B2292" t="s">
        <v>17</v>
      </c>
      <c r="C2292" t="s">
        <v>18</v>
      </c>
      <c r="D2292" t="s">
        <v>382</v>
      </c>
      <c r="E2292" t="s">
        <v>20</v>
      </c>
      <c r="F2292">
        <v>1412900000</v>
      </c>
      <c r="G2292" t="s">
        <v>24</v>
      </c>
      <c r="H2292" t="s">
        <v>383</v>
      </c>
      <c r="I2292">
        <v>37944301</v>
      </c>
      <c r="J2292" t="s">
        <v>384</v>
      </c>
      <c r="K2292" t="s">
        <v>468</v>
      </c>
      <c r="L2292" t="str">
        <f>VLOOKUP(K2292,[1]контракти!$G$2:$H$347,2,FALSE)</f>
        <v>Амбулаторія 4</v>
      </c>
      <c r="M2292" t="s">
        <v>28</v>
      </c>
      <c r="N2292" t="s">
        <v>22</v>
      </c>
      <c r="O2292" t="s">
        <v>472</v>
      </c>
      <c r="P2292" t="s">
        <v>22</v>
      </c>
      <c r="Q2292" t="s">
        <v>30</v>
      </c>
      <c r="R2292">
        <v>72</v>
      </c>
    </row>
    <row r="2293" spans="1:18" x14ac:dyDescent="0.25">
      <c r="A2293" s="1">
        <v>43773</v>
      </c>
      <c r="B2293" t="s">
        <v>17</v>
      </c>
      <c r="C2293" t="s">
        <v>18</v>
      </c>
      <c r="D2293" t="s">
        <v>382</v>
      </c>
      <c r="E2293" t="s">
        <v>20</v>
      </c>
      <c r="F2293">
        <v>1412900000</v>
      </c>
      <c r="G2293" t="s">
        <v>24</v>
      </c>
      <c r="H2293" t="s">
        <v>383</v>
      </c>
      <c r="I2293">
        <v>37944301</v>
      </c>
      <c r="J2293" t="s">
        <v>384</v>
      </c>
      <c r="K2293" t="s">
        <v>468</v>
      </c>
      <c r="L2293" t="str">
        <f>VLOOKUP(K2293,[1]контракти!$G$2:$H$347,2,FALSE)</f>
        <v>Амбулаторія 4</v>
      </c>
      <c r="M2293" t="s">
        <v>28</v>
      </c>
      <c r="N2293" t="s">
        <v>22</v>
      </c>
      <c r="O2293" t="s">
        <v>472</v>
      </c>
      <c r="P2293" t="s">
        <v>23</v>
      </c>
      <c r="Q2293" t="s">
        <v>30</v>
      </c>
      <c r="R2293">
        <v>68</v>
      </c>
    </row>
    <row r="2294" spans="1:18" x14ac:dyDescent="0.25">
      <c r="A2294" s="1">
        <v>43773</v>
      </c>
      <c r="B2294" t="s">
        <v>17</v>
      </c>
      <c r="C2294" t="s">
        <v>18</v>
      </c>
      <c r="D2294" t="s">
        <v>382</v>
      </c>
      <c r="E2294" t="s">
        <v>20</v>
      </c>
      <c r="F2294">
        <v>1412900000</v>
      </c>
      <c r="G2294" t="s">
        <v>24</v>
      </c>
      <c r="H2294" t="s">
        <v>383</v>
      </c>
      <c r="I2294">
        <v>37944301</v>
      </c>
      <c r="J2294" t="s">
        <v>384</v>
      </c>
      <c r="K2294" t="s">
        <v>468</v>
      </c>
      <c r="L2294" t="str">
        <f>VLOOKUP(K2294,[1]контракти!$G$2:$H$347,2,FALSE)</f>
        <v>Амбулаторія 4</v>
      </c>
      <c r="M2294" t="s">
        <v>28</v>
      </c>
      <c r="N2294" t="s">
        <v>22</v>
      </c>
      <c r="O2294" t="s">
        <v>473</v>
      </c>
      <c r="P2294" t="s">
        <v>22</v>
      </c>
      <c r="Q2294" t="s">
        <v>30</v>
      </c>
      <c r="R2294">
        <v>6</v>
      </c>
    </row>
    <row r="2295" spans="1:18" x14ac:dyDescent="0.25">
      <c r="A2295" s="1">
        <v>43773</v>
      </c>
      <c r="B2295" t="s">
        <v>17</v>
      </c>
      <c r="C2295" t="s">
        <v>18</v>
      </c>
      <c r="D2295" t="s">
        <v>382</v>
      </c>
      <c r="E2295" t="s">
        <v>20</v>
      </c>
      <c r="F2295">
        <v>1412900000</v>
      </c>
      <c r="G2295" t="s">
        <v>24</v>
      </c>
      <c r="H2295" t="s">
        <v>383</v>
      </c>
      <c r="I2295">
        <v>37944301</v>
      </c>
      <c r="J2295" t="s">
        <v>384</v>
      </c>
      <c r="K2295" t="s">
        <v>468</v>
      </c>
      <c r="L2295" t="str">
        <f>VLOOKUP(K2295,[1]контракти!$G$2:$H$347,2,FALSE)</f>
        <v>Амбулаторія 4</v>
      </c>
      <c r="M2295" t="s">
        <v>28</v>
      </c>
      <c r="N2295" t="s">
        <v>22</v>
      </c>
      <c r="O2295" t="s">
        <v>473</v>
      </c>
      <c r="P2295" t="s">
        <v>23</v>
      </c>
      <c r="Q2295" t="s">
        <v>30</v>
      </c>
      <c r="R2295">
        <v>12</v>
      </c>
    </row>
    <row r="2296" spans="1:18" x14ac:dyDescent="0.25">
      <c r="A2296" s="1">
        <v>43773</v>
      </c>
      <c r="B2296" t="s">
        <v>17</v>
      </c>
      <c r="C2296" t="s">
        <v>18</v>
      </c>
      <c r="D2296" t="s">
        <v>382</v>
      </c>
      <c r="E2296" t="s">
        <v>20</v>
      </c>
      <c r="F2296">
        <v>1412900000</v>
      </c>
      <c r="G2296" t="s">
        <v>24</v>
      </c>
      <c r="H2296" t="s">
        <v>383</v>
      </c>
      <c r="I2296">
        <v>37944301</v>
      </c>
      <c r="J2296" t="s">
        <v>384</v>
      </c>
      <c r="K2296" t="s">
        <v>468</v>
      </c>
      <c r="L2296" t="str">
        <f>VLOOKUP(K2296,[1]контракти!$G$2:$H$347,2,FALSE)</f>
        <v>Амбулаторія 4</v>
      </c>
      <c r="M2296" t="s">
        <v>28</v>
      </c>
      <c r="N2296" t="s">
        <v>23</v>
      </c>
      <c r="O2296" t="s">
        <v>440</v>
      </c>
      <c r="P2296" t="s">
        <v>22</v>
      </c>
      <c r="Q2296" t="s">
        <v>30</v>
      </c>
      <c r="R2296">
        <v>30</v>
      </c>
    </row>
    <row r="2297" spans="1:18" x14ac:dyDescent="0.25">
      <c r="A2297" s="1">
        <v>43773</v>
      </c>
      <c r="B2297" t="s">
        <v>17</v>
      </c>
      <c r="C2297" t="s">
        <v>18</v>
      </c>
      <c r="D2297" t="s">
        <v>382</v>
      </c>
      <c r="E2297" t="s">
        <v>20</v>
      </c>
      <c r="F2297">
        <v>1412900000</v>
      </c>
      <c r="G2297" t="s">
        <v>24</v>
      </c>
      <c r="H2297" t="s">
        <v>383</v>
      </c>
      <c r="I2297">
        <v>37944301</v>
      </c>
      <c r="J2297" t="s">
        <v>384</v>
      </c>
      <c r="K2297" t="s">
        <v>468</v>
      </c>
      <c r="L2297" t="str">
        <f>VLOOKUP(K2297,[1]контракти!$G$2:$H$347,2,FALSE)</f>
        <v>Амбулаторія 4</v>
      </c>
      <c r="M2297" t="s">
        <v>28</v>
      </c>
      <c r="N2297" t="s">
        <v>23</v>
      </c>
      <c r="O2297" t="s">
        <v>440</v>
      </c>
      <c r="P2297" t="s">
        <v>23</v>
      </c>
      <c r="Q2297" t="s">
        <v>30</v>
      </c>
      <c r="R2297">
        <v>25</v>
      </c>
    </row>
    <row r="2298" spans="1:18" x14ac:dyDescent="0.25">
      <c r="A2298" s="1">
        <v>43773</v>
      </c>
      <c r="B2298" t="s">
        <v>17</v>
      </c>
      <c r="C2298" t="s">
        <v>18</v>
      </c>
      <c r="D2298" t="s">
        <v>382</v>
      </c>
      <c r="E2298" t="s">
        <v>20</v>
      </c>
      <c r="F2298">
        <v>1412900000</v>
      </c>
      <c r="G2298" t="s">
        <v>24</v>
      </c>
      <c r="H2298" t="s">
        <v>383</v>
      </c>
      <c r="I2298">
        <v>37944301</v>
      </c>
      <c r="J2298" t="s">
        <v>384</v>
      </c>
      <c r="K2298" t="s">
        <v>468</v>
      </c>
      <c r="L2298" t="str">
        <f>VLOOKUP(K2298,[1]контракти!$G$2:$H$347,2,FALSE)</f>
        <v>Амбулаторія 4</v>
      </c>
      <c r="M2298" t="s">
        <v>28</v>
      </c>
      <c r="N2298" t="s">
        <v>23</v>
      </c>
      <c r="O2298" t="s">
        <v>474</v>
      </c>
      <c r="P2298" t="s">
        <v>22</v>
      </c>
      <c r="Q2298" t="s">
        <v>30</v>
      </c>
      <c r="R2298">
        <v>84</v>
      </c>
    </row>
    <row r="2299" spans="1:18" x14ac:dyDescent="0.25">
      <c r="A2299" s="1">
        <v>43773</v>
      </c>
      <c r="B2299" t="s">
        <v>17</v>
      </c>
      <c r="C2299" t="s">
        <v>18</v>
      </c>
      <c r="D2299" t="s">
        <v>382</v>
      </c>
      <c r="E2299" t="s">
        <v>20</v>
      </c>
      <c r="F2299">
        <v>1412900000</v>
      </c>
      <c r="G2299" t="s">
        <v>24</v>
      </c>
      <c r="H2299" t="s">
        <v>383</v>
      </c>
      <c r="I2299">
        <v>37944301</v>
      </c>
      <c r="J2299" t="s">
        <v>384</v>
      </c>
      <c r="K2299" t="s">
        <v>468</v>
      </c>
      <c r="L2299" t="str">
        <f>VLOOKUP(K2299,[1]контракти!$G$2:$H$347,2,FALSE)</f>
        <v>Амбулаторія 4</v>
      </c>
      <c r="M2299" t="s">
        <v>28</v>
      </c>
      <c r="N2299" t="s">
        <v>23</v>
      </c>
      <c r="O2299" t="s">
        <v>474</v>
      </c>
      <c r="P2299" t="s">
        <v>23</v>
      </c>
      <c r="Q2299" t="s">
        <v>30</v>
      </c>
      <c r="R2299">
        <v>80</v>
      </c>
    </row>
    <row r="2300" spans="1:18" x14ac:dyDescent="0.25">
      <c r="A2300" s="1">
        <v>43773</v>
      </c>
      <c r="B2300" t="s">
        <v>17</v>
      </c>
      <c r="C2300" t="s">
        <v>18</v>
      </c>
      <c r="D2300" t="s">
        <v>382</v>
      </c>
      <c r="E2300" t="s">
        <v>20</v>
      </c>
      <c r="F2300">
        <v>1412900000</v>
      </c>
      <c r="G2300" t="s">
        <v>24</v>
      </c>
      <c r="H2300" t="s">
        <v>383</v>
      </c>
      <c r="I2300">
        <v>37944301</v>
      </c>
      <c r="J2300" t="s">
        <v>384</v>
      </c>
      <c r="K2300" t="s">
        <v>468</v>
      </c>
      <c r="L2300" t="str">
        <f>VLOOKUP(K2300,[1]контракти!$G$2:$H$347,2,FALSE)</f>
        <v>Амбулаторія 4</v>
      </c>
      <c r="M2300" t="s">
        <v>28</v>
      </c>
      <c r="N2300" t="s">
        <v>23</v>
      </c>
      <c r="O2300" t="s">
        <v>475</v>
      </c>
      <c r="P2300" t="s">
        <v>22</v>
      </c>
      <c r="Q2300" t="s">
        <v>30</v>
      </c>
      <c r="R2300">
        <v>20</v>
      </c>
    </row>
    <row r="2301" spans="1:18" x14ac:dyDescent="0.25">
      <c r="A2301" s="1">
        <v>43773</v>
      </c>
      <c r="B2301" t="s">
        <v>17</v>
      </c>
      <c r="C2301" t="s">
        <v>18</v>
      </c>
      <c r="D2301" t="s">
        <v>382</v>
      </c>
      <c r="E2301" t="s">
        <v>20</v>
      </c>
      <c r="F2301">
        <v>1412900000</v>
      </c>
      <c r="G2301" t="s">
        <v>24</v>
      </c>
      <c r="H2301" t="s">
        <v>383</v>
      </c>
      <c r="I2301">
        <v>37944301</v>
      </c>
      <c r="J2301" t="s">
        <v>384</v>
      </c>
      <c r="K2301" t="s">
        <v>468</v>
      </c>
      <c r="L2301" t="str">
        <f>VLOOKUP(K2301,[1]контракти!$G$2:$H$347,2,FALSE)</f>
        <v>Амбулаторія 4</v>
      </c>
      <c r="M2301" t="s">
        <v>28</v>
      </c>
      <c r="N2301" t="s">
        <v>23</v>
      </c>
      <c r="O2301" t="s">
        <v>475</v>
      </c>
      <c r="P2301" t="s">
        <v>23</v>
      </c>
      <c r="Q2301" t="s">
        <v>30</v>
      </c>
      <c r="R2301">
        <v>21</v>
      </c>
    </row>
    <row r="2302" spans="1:18" x14ac:dyDescent="0.25">
      <c r="A2302" s="1">
        <v>43773</v>
      </c>
      <c r="B2302" t="s">
        <v>17</v>
      </c>
      <c r="C2302" t="s">
        <v>18</v>
      </c>
      <c r="D2302" t="s">
        <v>382</v>
      </c>
      <c r="E2302" t="s">
        <v>20</v>
      </c>
      <c r="F2302">
        <v>1412900000</v>
      </c>
      <c r="G2302" t="s">
        <v>24</v>
      </c>
      <c r="H2302" t="s">
        <v>383</v>
      </c>
      <c r="I2302">
        <v>37944301</v>
      </c>
      <c r="J2302" t="s">
        <v>384</v>
      </c>
      <c r="K2302" t="s">
        <v>476</v>
      </c>
      <c r="L2302" t="str">
        <f>VLOOKUP(K2302,[1]контракти!$G$2:$H$347,2,FALSE)</f>
        <v>Амбулаторія 1</v>
      </c>
      <c r="M2302" t="s">
        <v>28</v>
      </c>
      <c r="N2302" t="s">
        <v>22</v>
      </c>
      <c r="O2302" t="s">
        <v>477</v>
      </c>
      <c r="P2302" t="s">
        <v>22</v>
      </c>
      <c r="Q2302" t="s">
        <v>30</v>
      </c>
      <c r="R2302">
        <v>173</v>
      </c>
    </row>
    <row r="2303" spans="1:18" x14ac:dyDescent="0.25">
      <c r="A2303" s="1">
        <v>43773</v>
      </c>
      <c r="B2303" t="s">
        <v>17</v>
      </c>
      <c r="C2303" t="s">
        <v>18</v>
      </c>
      <c r="D2303" t="s">
        <v>382</v>
      </c>
      <c r="E2303" t="s">
        <v>20</v>
      </c>
      <c r="F2303">
        <v>1412900000</v>
      </c>
      <c r="G2303" t="s">
        <v>24</v>
      </c>
      <c r="H2303" t="s">
        <v>383</v>
      </c>
      <c r="I2303">
        <v>37944301</v>
      </c>
      <c r="J2303" t="s">
        <v>384</v>
      </c>
      <c r="K2303" t="s">
        <v>476</v>
      </c>
      <c r="L2303" t="str">
        <f>VLOOKUP(K2303,[1]контракти!$G$2:$H$347,2,FALSE)</f>
        <v>Амбулаторія 1</v>
      </c>
      <c r="M2303" t="s">
        <v>28</v>
      </c>
      <c r="N2303" t="s">
        <v>22</v>
      </c>
      <c r="O2303" t="s">
        <v>477</v>
      </c>
      <c r="P2303" t="s">
        <v>23</v>
      </c>
      <c r="Q2303" t="s">
        <v>30</v>
      </c>
      <c r="R2303">
        <v>172</v>
      </c>
    </row>
    <row r="2304" spans="1:18" x14ac:dyDescent="0.25">
      <c r="A2304" s="1">
        <v>43773</v>
      </c>
      <c r="B2304" t="s">
        <v>17</v>
      </c>
      <c r="C2304" t="s">
        <v>18</v>
      </c>
      <c r="D2304" t="s">
        <v>382</v>
      </c>
      <c r="E2304" t="s">
        <v>20</v>
      </c>
      <c r="F2304">
        <v>1412900000</v>
      </c>
      <c r="G2304" t="s">
        <v>24</v>
      </c>
      <c r="H2304" t="s">
        <v>383</v>
      </c>
      <c r="I2304">
        <v>37944301</v>
      </c>
      <c r="J2304" t="s">
        <v>384</v>
      </c>
      <c r="K2304" t="s">
        <v>476</v>
      </c>
      <c r="L2304" t="str">
        <f>VLOOKUP(K2304,[1]контракти!$G$2:$H$347,2,FALSE)</f>
        <v>Амбулаторія 1</v>
      </c>
      <c r="M2304" t="s">
        <v>28</v>
      </c>
      <c r="N2304" t="s">
        <v>22</v>
      </c>
      <c r="O2304" t="s">
        <v>452</v>
      </c>
      <c r="P2304" t="s">
        <v>22</v>
      </c>
      <c r="Q2304" t="s">
        <v>30</v>
      </c>
      <c r="R2304">
        <v>163</v>
      </c>
    </row>
    <row r="2305" spans="1:18" x14ac:dyDescent="0.25">
      <c r="A2305" s="1">
        <v>43773</v>
      </c>
      <c r="B2305" t="s">
        <v>17</v>
      </c>
      <c r="C2305" t="s">
        <v>18</v>
      </c>
      <c r="D2305" t="s">
        <v>382</v>
      </c>
      <c r="E2305" t="s">
        <v>20</v>
      </c>
      <c r="F2305">
        <v>1412900000</v>
      </c>
      <c r="G2305" t="s">
        <v>24</v>
      </c>
      <c r="H2305" t="s">
        <v>383</v>
      </c>
      <c r="I2305">
        <v>37944301</v>
      </c>
      <c r="J2305" t="s">
        <v>384</v>
      </c>
      <c r="K2305" t="s">
        <v>476</v>
      </c>
      <c r="L2305" t="str">
        <f>VLOOKUP(K2305,[1]контракти!$G$2:$H$347,2,FALSE)</f>
        <v>Амбулаторія 1</v>
      </c>
      <c r="M2305" t="s">
        <v>28</v>
      </c>
      <c r="N2305" t="s">
        <v>22</v>
      </c>
      <c r="O2305" t="s">
        <v>452</v>
      </c>
      <c r="P2305" t="s">
        <v>23</v>
      </c>
      <c r="Q2305" t="s">
        <v>30</v>
      </c>
      <c r="R2305">
        <v>148</v>
      </c>
    </row>
    <row r="2306" spans="1:18" x14ac:dyDescent="0.25">
      <c r="A2306" s="1">
        <v>43773</v>
      </c>
      <c r="B2306" t="s">
        <v>17</v>
      </c>
      <c r="C2306" t="s">
        <v>18</v>
      </c>
      <c r="D2306" t="s">
        <v>382</v>
      </c>
      <c r="E2306" t="s">
        <v>20</v>
      </c>
      <c r="F2306">
        <v>1412900000</v>
      </c>
      <c r="G2306" t="s">
        <v>24</v>
      </c>
      <c r="H2306" t="s">
        <v>383</v>
      </c>
      <c r="I2306">
        <v>37944301</v>
      </c>
      <c r="J2306" t="s">
        <v>384</v>
      </c>
      <c r="K2306" t="s">
        <v>476</v>
      </c>
      <c r="L2306" t="str">
        <f>VLOOKUP(K2306,[1]контракти!$G$2:$H$347,2,FALSE)</f>
        <v>Амбулаторія 1</v>
      </c>
      <c r="M2306" t="s">
        <v>28</v>
      </c>
      <c r="N2306" t="s">
        <v>22</v>
      </c>
      <c r="O2306" t="s">
        <v>478</v>
      </c>
      <c r="P2306" t="s">
        <v>22</v>
      </c>
      <c r="Q2306" t="s">
        <v>30</v>
      </c>
      <c r="R2306">
        <v>145</v>
      </c>
    </row>
    <row r="2307" spans="1:18" x14ac:dyDescent="0.25">
      <c r="A2307" s="1">
        <v>43773</v>
      </c>
      <c r="B2307" t="s">
        <v>17</v>
      </c>
      <c r="C2307" t="s">
        <v>18</v>
      </c>
      <c r="D2307" t="s">
        <v>382</v>
      </c>
      <c r="E2307" t="s">
        <v>20</v>
      </c>
      <c r="F2307">
        <v>1412900000</v>
      </c>
      <c r="G2307" t="s">
        <v>24</v>
      </c>
      <c r="H2307" t="s">
        <v>383</v>
      </c>
      <c r="I2307">
        <v>37944301</v>
      </c>
      <c r="J2307" t="s">
        <v>384</v>
      </c>
      <c r="K2307" t="s">
        <v>476</v>
      </c>
      <c r="L2307" t="str">
        <f>VLOOKUP(K2307,[1]контракти!$G$2:$H$347,2,FALSE)</f>
        <v>Амбулаторія 1</v>
      </c>
      <c r="M2307" t="s">
        <v>28</v>
      </c>
      <c r="N2307" t="s">
        <v>22</v>
      </c>
      <c r="O2307" t="s">
        <v>478</v>
      </c>
      <c r="P2307" t="s">
        <v>23</v>
      </c>
      <c r="Q2307" t="s">
        <v>30</v>
      </c>
      <c r="R2307">
        <v>150</v>
      </c>
    </row>
    <row r="2308" spans="1:18" x14ac:dyDescent="0.25">
      <c r="A2308" s="1">
        <v>43773</v>
      </c>
      <c r="B2308" t="s">
        <v>17</v>
      </c>
      <c r="C2308" t="s">
        <v>18</v>
      </c>
      <c r="D2308" t="s">
        <v>382</v>
      </c>
      <c r="E2308" t="s">
        <v>20</v>
      </c>
      <c r="F2308">
        <v>1412900000</v>
      </c>
      <c r="G2308" t="s">
        <v>24</v>
      </c>
      <c r="H2308" t="s">
        <v>383</v>
      </c>
      <c r="I2308">
        <v>37944301</v>
      </c>
      <c r="J2308" t="s">
        <v>384</v>
      </c>
      <c r="K2308" t="s">
        <v>476</v>
      </c>
      <c r="L2308" t="str">
        <f>VLOOKUP(K2308,[1]контракти!$G$2:$H$347,2,FALSE)</f>
        <v>Амбулаторія 1</v>
      </c>
      <c r="M2308" t="s">
        <v>28</v>
      </c>
      <c r="N2308" t="s">
        <v>22</v>
      </c>
      <c r="O2308" t="s">
        <v>479</v>
      </c>
      <c r="P2308" t="s">
        <v>22</v>
      </c>
      <c r="Q2308" t="s">
        <v>30</v>
      </c>
      <c r="R2308">
        <v>61</v>
      </c>
    </row>
    <row r="2309" spans="1:18" x14ac:dyDescent="0.25">
      <c r="A2309" s="1">
        <v>43773</v>
      </c>
      <c r="B2309" t="s">
        <v>17</v>
      </c>
      <c r="C2309" t="s">
        <v>18</v>
      </c>
      <c r="D2309" t="s">
        <v>382</v>
      </c>
      <c r="E2309" t="s">
        <v>20</v>
      </c>
      <c r="F2309">
        <v>1412900000</v>
      </c>
      <c r="G2309" t="s">
        <v>24</v>
      </c>
      <c r="H2309" t="s">
        <v>383</v>
      </c>
      <c r="I2309">
        <v>37944301</v>
      </c>
      <c r="J2309" t="s">
        <v>384</v>
      </c>
      <c r="K2309" t="s">
        <v>476</v>
      </c>
      <c r="L2309" t="str">
        <f>VLOOKUP(K2309,[1]контракти!$G$2:$H$347,2,FALSE)</f>
        <v>Амбулаторія 1</v>
      </c>
      <c r="M2309" t="s">
        <v>28</v>
      </c>
      <c r="N2309" t="s">
        <v>22</v>
      </c>
      <c r="O2309" t="s">
        <v>479</v>
      </c>
      <c r="P2309" t="s">
        <v>23</v>
      </c>
      <c r="Q2309" t="s">
        <v>30</v>
      </c>
      <c r="R2309">
        <v>54</v>
      </c>
    </row>
    <row r="2310" spans="1:18" x14ac:dyDescent="0.25">
      <c r="A2310" s="1">
        <v>43773</v>
      </c>
      <c r="B2310" t="s">
        <v>17</v>
      </c>
      <c r="C2310" t="s">
        <v>18</v>
      </c>
      <c r="D2310" t="s">
        <v>382</v>
      </c>
      <c r="E2310" t="s">
        <v>20</v>
      </c>
      <c r="F2310">
        <v>1412900000</v>
      </c>
      <c r="G2310" t="s">
        <v>24</v>
      </c>
      <c r="H2310" t="s">
        <v>383</v>
      </c>
      <c r="I2310">
        <v>37944301</v>
      </c>
      <c r="J2310" t="s">
        <v>384</v>
      </c>
      <c r="K2310" t="s">
        <v>476</v>
      </c>
      <c r="L2310" t="str">
        <f>VLOOKUP(K2310,[1]контракти!$G$2:$H$347,2,FALSE)</f>
        <v>Амбулаторія 1</v>
      </c>
      <c r="M2310" t="s">
        <v>28</v>
      </c>
      <c r="N2310" t="s">
        <v>22</v>
      </c>
      <c r="O2310" t="s">
        <v>480</v>
      </c>
      <c r="P2310" t="s">
        <v>22</v>
      </c>
      <c r="Q2310" t="s">
        <v>30</v>
      </c>
      <c r="R2310">
        <v>150</v>
      </c>
    </row>
    <row r="2311" spans="1:18" x14ac:dyDescent="0.25">
      <c r="A2311" s="1">
        <v>43773</v>
      </c>
      <c r="B2311" t="s">
        <v>17</v>
      </c>
      <c r="C2311" t="s">
        <v>18</v>
      </c>
      <c r="D2311" t="s">
        <v>382</v>
      </c>
      <c r="E2311" t="s">
        <v>20</v>
      </c>
      <c r="F2311">
        <v>1412900000</v>
      </c>
      <c r="G2311" t="s">
        <v>24</v>
      </c>
      <c r="H2311" t="s">
        <v>383</v>
      </c>
      <c r="I2311">
        <v>37944301</v>
      </c>
      <c r="J2311" t="s">
        <v>384</v>
      </c>
      <c r="K2311" t="s">
        <v>476</v>
      </c>
      <c r="L2311" t="str">
        <f>VLOOKUP(K2311,[1]контракти!$G$2:$H$347,2,FALSE)</f>
        <v>Амбулаторія 1</v>
      </c>
      <c r="M2311" t="s">
        <v>28</v>
      </c>
      <c r="N2311" t="s">
        <v>22</v>
      </c>
      <c r="O2311" t="s">
        <v>480</v>
      </c>
      <c r="P2311" t="s">
        <v>23</v>
      </c>
      <c r="Q2311" t="s">
        <v>30</v>
      </c>
      <c r="R2311">
        <v>137</v>
      </c>
    </row>
    <row r="2312" spans="1:18" x14ac:dyDescent="0.25">
      <c r="A2312" s="1">
        <v>43773</v>
      </c>
      <c r="B2312" t="s">
        <v>17</v>
      </c>
      <c r="C2312" t="s">
        <v>18</v>
      </c>
      <c r="D2312" t="s">
        <v>382</v>
      </c>
      <c r="E2312" t="s">
        <v>20</v>
      </c>
      <c r="F2312">
        <v>1412900000</v>
      </c>
      <c r="G2312" t="s">
        <v>24</v>
      </c>
      <c r="H2312" t="s">
        <v>383</v>
      </c>
      <c r="I2312">
        <v>37944301</v>
      </c>
      <c r="J2312" t="s">
        <v>384</v>
      </c>
      <c r="K2312" t="s">
        <v>476</v>
      </c>
      <c r="L2312" t="str">
        <f>VLOOKUP(K2312,[1]контракти!$G$2:$H$347,2,FALSE)</f>
        <v>Амбулаторія 1</v>
      </c>
      <c r="M2312" t="s">
        <v>28</v>
      </c>
      <c r="N2312" t="s">
        <v>22</v>
      </c>
      <c r="O2312" t="s">
        <v>481</v>
      </c>
      <c r="P2312" t="s">
        <v>22</v>
      </c>
      <c r="Q2312" t="s">
        <v>30</v>
      </c>
      <c r="R2312">
        <v>106</v>
      </c>
    </row>
    <row r="2313" spans="1:18" x14ac:dyDescent="0.25">
      <c r="A2313" s="1">
        <v>43773</v>
      </c>
      <c r="B2313" t="s">
        <v>17</v>
      </c>
      <c r="C2313" t="s">
        <v>18</v>
      </c>
      <c r="D2313" t="s">
        <v>382</v>
      </c>
      <c r="E2313" t="s">
        <v>20</v>
      </c>
      <c r="F2313">
        <v>1412900000</v>
      </c>
      <c r="G2313" t="s">
        <v>24</v>
      </c>
      <c r="H2313" t="s">
        <v>383</v>
      </c>
      <c r="I2313">
        <v>37944301</v>
      </c>
      <c r="J2313" t="s">
        <v>384</v>
      </c>
      <c r="K2313" t="s">
        <v>476</v>
      </c>
      <c r="L2313" t="str">
        <f>VLOOKUP(K2313,[1]контракти!$G$2:$H$347,2,FALSE)</f>
        <v>Амбулаторія 1</v>
      </c>
      <c r="M2313" t="s">
        <v>28</v>
      </c>
      <c r="N2313" t="s">
        <v>22</v>
      </c>
      <c r="O2313" t="s">
        <v>481</v>
      </c>
      <c r="P2313" t="s">
        <v>23</v>
      </c>
      <c r="Q2313" t="s">
        <v>30</v>
      </c>
      <c r="R2313">
        <v>139</v>
      </c>
    </row>
    <row r="2314" spans="1:18" x14ac:dyDescent="0.25">
      <c r="A2314" s="1">
        <v>43773</v>
      </c>
      <c r="B2314" t="s">
        <v>17</v>
      </c>
      <c r="C2314" t="s">
        <v>36</v>
      </c>
      <c r="D2314" t="s">
        <v>37</v>
      </c>
      <c r="E2314" t="s">
        <v>38</v>
      </c>
      <c r="F2314">
        <v>1421555100</v>
      </c>
      <c r="G2314" t="s">
        <v>24</v>
      </c>
      <c r="H2314" t="s">
        <v>39</v>
      </c>
      <c r="I2314">
        <v>37980245</v>
      </c>
      <c r="J2314" t="s">
        <v>40</v>
      </c>
      <c r="K2314" t="s">
        <v>41</v>
      </c>
      <c r="L2314" t="str">
        <f>VLOOKUP(K2314,[1]контракти!$G$2:$H$347,2,FALSE)</f>
        <v>АЗПСМ смт Андріївка №19</v>
      </c>
      <c r="M2314" t="s">
        <v>28</v>
      </c>
      <c r="N2314" t="s">
        <v>22</v>
      </c>
      <c r="O2314" t="s">
        <v>42</v>
      </c>
      <c r="P2314" t="s">
        <v>22</v>
      </c>
      <c r="Q2314" t="s">
        <v>32</v>
      </c>
      <c r="R2314">
        <v>50</v>
      </c>
    </row>
    <row r="2315" spans="1:18" x14ac:dyDescent="0.25">
      <c r="A2315" s="1">
        <v>43773</v>
      </c>
      <c r="B2315" t="s">
        <v>17</v>
      </c>
      <c r="C2315" t="s">
        <v>36</v>
      </c>
      <c r="D2315" t="s">
        <v>37</v>
      </c>
      <c r="E2315" t="s">
        <v>38</v>
      </c>
      <c r="F2315">
        <v>1421555100</v>
      </c>
      <c r="G2315" t="s">
        <v>24</v>
      </c>
      <c r="H2315" t="s">
        <v>39</v>
      </c>
      <c r="I2315">
        <v>37980245</v>
      </c>
      <c r="J2315" t="s">
        <v>40</v>
      </c>
      <c r="K2315" t="s">
        <v>41</v>
      </c>
      <c r="L2315" t="str">
        <f>VLOOKUP(K2315,[1]контракти!$G$2:$H$347,2,FALSE)</f>
        <v>АЗПСМ смт Андріївка №19</v>
      </c>
      <c r="M2315" t="s">
        <v>28</v>
      </c>
      <c r="N2315" t="s">
        <v>22</v>
      </c>
      <c r="O2315" t="s">
        <v>42</v>
      </c>
      <c r="P2315" t="s">
        <v>23</v>
      </c>
      <c r="Q2315" t="s">
        <v>32</v>
      </c>
      <c r="R2315">
        <v>51</v>
      </c>
    </row>
    <row r="2316" spans="1:18" x14ac:dyDescent="0.25">
      <c r="A2316" s="1">
        <v>43773</v>
      </c>
      <c r="B2316" t="s">
        <v>17</v>
      </c>
      <c r="C2316" t="s">
        <v>36</v>
      </c>
      <c r="D2316" t="s">
        <v>115</v>
      </c>
      <c r="E2316" t="s">
        <v>44</v>
      </c>
      <c r="F2316">
        <v>1421581201</v>
      </c>
      <c r="G2316" t="s">
        <v>24</v>
      </c>
      <c r="H2316" t="s">
        <v>39</v>
      </c>
      <c r="I2316">
        <v>37980245</v>
      </c>
      <c r="J2316" t="s">
        <v>40</v>
      </c>
      <c r="K2316" t="s">
        <v>116</v>
      </c>
      <c r="L2316" t="str">
        <f>VLOOKUP(K2316,[1]контракти!$G$2:$H$347,2,FALSE)</f>
        <v>АЗПСМ с. Валер'янівка №8</v>
      </c>
      <c r="M2316" t="s">
        <v>28</v>
      </c>
      <c r="N2316" t="s">
        <v>23</v>
      </c>
      <c r="O2316" t="s">
        <v>117</v>
      </c>
      <c r="P2316" t="s">
        <v>22</v>
      </c>
      <c r="Q2316" t="s">
        <v>32</v>
      </c>
      <c r="R2316">
        <v>42</v>
      </c>
    </row>
    <row r="2317" spans="1:18" x14ac:dyDescent="0.25">
      <c r="A2317" s="1">
        <v>43773</v>
      </c>
      <c r="B2317" t="s">
        <v>17</v>
      </c>
      <c r="C2317" t="s">
        <v>36</v>
      </c>
      <c r="D2317" t="s">
        <v>115</v>
      </c>
      <c r="E2317" t="s">
        <v>44</v>
      </c>
      <c r="F2317">
        <v>1421581201</v>
      </c>
      <c r="G2317" t="s">
        <v>24</v>
      </c>
      <c r="H2317" t="s">
        <v>39</v>
      </c>
      <c r="I2317">
        <v>37980245</v>
      </c>
      <c r="J2317" t="s">
        <v>40</v>
      </c>
      <c r="K2317" t="s">
        <v>116</v>
      </c>
      <c r="L2317" t="str">
        <f>VLOOKUP(K2317,[1]контракти!$G$2:$H$347,2,FALSE)</f>
        <v>АЗПСМ с. Валер'янівка №8</v>
      </c>
      <c r="M2317" t="s">
        <v>28</v>
      </c>
      <c r="N2317" t="s">
        <v>23</v>
      </c>
      <c r="O2317" t="s">
        <v>117</v>
      </c>
      <c r="P2317" t="s">
        <v>23</v>
      </c>
      <c r="Q2317" t="s">
        <v>32</v>
      </c>
      <c r="R2317">
        <v>37</v>
      </c>
    </row>
    <row r="2318" spans="1:18" x14ac:dyDescent="0.25">
      <c r="A2318" s="1">
        <v>43773</v>
      </c>
      <c r="B2318" t="s">
        <v>17</v>
      </c>
      <c r="C2318" t="s">
        <v>36</v>
      </c>
      <c r="D2318" t="s">
        <v>148</v>
      </c>
      <c r="E2318" t="s">
        <v>20</v>
      </c>
      <c r="F2318">
        <v>1421510100</v>
      </c>
      <c r="G2318" t="s">
        <v>24</v>
      </c>
      <c r="H2318" t="s">
        <v>39</v>
      </c>
      <c r="I2318">
        <v>37980245</v>
      </c>
      <c r="J2318" t="s">
        <v>40</v>
      </c>
      <c r="K2318" t="s">
        <v>149</v>
      </c>
      <c r="L2318" t="str">
        <f>VLOOKUP(K2318,[1]контракти!$G$2:$H$347,2,FALSE)</f>
        <v>Лікарська амбулаторія м. Волноваха №5</v>
      </c>
      <c r="M2318" t="s">
        <v>62</v>
      </c>
      <c r="N2318" t="s">
        <v>22</v>
      </c>
      <c r="O2318" t="s">
        <v>150</v>
      </c>
      <c r="P2318" t="s">
        <v>22</v>
      </c>
      <c r="Q2318" t="s">
        <v>32</v>
      </c>
      <c r="R2318">
        <v>38</v>
      </c>
    </row>
    <row r="2319" spans="1:18" x14ac:dyDescent="0.25">
      <c r="A2319" s="1">
        <v>43773</v>
      </c>
      <c r="B2319" t="s">
        <v>17</v>
      </c>
      <c r="C2319" t="s">
        <v>36</v>
      </c>
      <c r="D2319" t="s">
        <v>148</v>
      </c>
      <c r="E2319" t="s">
        <v>20</v>
      </c>
      <c r="F2319">
        <v>1421510100</v>
      </c>
      <c r="G2319" t="s">
        <v>24</v>
      </c>
      <c r="H2319" t="s">
        <v>39</v>
      </c>
      <c r="I2319">
        <v>37980245</v>
      </c>
      <c r="J2319" t="s">
        <v>40</v>
      </c>
      <c r="K2319" t="s">
        <v>149</v>
      </c>
      <c r="L2319" t="str">
        <f>VLOOKUP(K2319,[1]контракти!$G$2:$H$347,2,FALSE)</f>
        <v>Лікарська амбулаторія м. Волноваха №5</v>
      </c>
      <c r="M2319" t="s">
        <v>62</v>
      </c>
      <c r="N2319" t="s">
        <v>22</v>
      </c>
      <c r="O2319" t="s">
        <v>150</v>
      </c>
      <c r="P2319" t="s">
        <v>23</v>
      </c>
      <c r="Q2319" t="s">
        <v>32</v>
      </c>
      <c r="R2319">
        <v>41</v>
      </c>
    </row>
    <row r="2320" spans="1:18" x14ac:dyDescent="0.25">
      <c r="A2320" s="1">
        <v>43773</v>
      </c>
      <c r="B2320" t="s">
        <v>17</v>
      </c>
      <c r="C2320" t="s">
        <v>36</v>
      </c>
      <c r="D2320" t="s">
        <v>148</v>
      </c>
      <c r="E2320" t="s">
        <v>20</v>
      </c>
      <c r="F2320">
        <v>1421510100</v>
      </c>
      <c r="G2320" t="s">
        <v>24</v>
      </c>
      <c r="H2320" t="s">
        <v>39</v>
      </c>
      <c r="I2320">
        <v>37980245</v>
      </c>
      <c r="J2320" t="s">
        <v>40</v>
      </c>
      <c r="K2320" t="s">
        <v>149</v>
      </c>
      <c r="L2320" t="str">
        <f>VLOOKUP(K2320,[1]контракти!$G$2:$H$347,2,FALSE)</f>
        <v>Лікарська амбулаторія м. Волноваха №5</v>
      </c>
      <c r="M2320" t="s">
        <v>62</v>
      </c>
      <c r="N2320" t="s">
        <v>22</v>
      </c>
      <c r="O2320" t="s">
        <v>151</v>
      </c>
      <c r="P2320" t="s">
        <v>22</v>
      </c>
      <c r="Q2320" t="s">
        <v>32</v>
      </c>
      <c r="R2320">
        <v>184</v>
      </c>
    </row>
    <row r="2321" spans="1:18" x14ac:dyDescent="0.25">
      <c r="A2321" s="1">
        <v>43773</v>
      </c>
      <c r="B2321" t="s">
        <v>17</v>
      </c>
      <c r="C2321" t="s">
        <v>36</v>
      </c>
      <c r="D2321" t="s">
        <v>148</v>
      </c>
      <c r="E2321" t="s">
        <v>20</v>
      </c>
      <c r="F2321">
        <v>1421510100</v>
      </c>
      <c r="G2321" t="s">
        <v>24</v>
      </c>
      <c r="H2321" t="s">
        <v>39</v>
      </c>
      <c r="I2321">
        <v>37980245</v>
      </c>
      <c r="J2321" t="s">
        <v>40</v>
      </c>
      <c r="K2321" t="s">
        <v>149</v>
      </c>
      <c r="L2321" t="str">
        <f>VLOOKUP(K2321,[1]контракти!$G$2:$H$347,2,FALSE)</f>
        <v>Лікарська амбулаторія м. Волноваха №5</v>
      </c>
      <c r="M2321" t="s">
        <v>62</v>
      </c>
      <c r="N2321" t="s">
        <v>22</v>
      </c>
      <c r="O2321" t="s">
        <v>151</v>
      </c>
      <c r="P2321" t="s">
        <v>23</v>
      </c>
      <c r="Q2321" t="s">
        <v>32</v>
      </c>
      <c r="R2321">
        <v>205</v>
      </c>
    </row>
    <row r="2322" spans="1:18" x14ac:dyDescent="0.25">
      <c r="A2322" s="1">
        <v>43773</v>
      </c>
      <c r="B2322" t="s">
        <v>17</v>
      </c>
      <c r="C2322" t="s">
        <v>36</v>
      </c>
      <c r="D2322" t="s">
        <v>148</v>
      </c>
      <c r="E2322" t="s">
        <v>20</v>
      </c>
      <c r="F2322">
        <v>1421510100</v>
      </c>
      <c r="G2322" t="s">
        <v>24</v>
      </c>
      <c r="H2322" t="s">
        <v>39</v>
      </c>
      <c r="I2322">
        <v>37980245</v>
      </c>
      <c r="J2322" t="s">
        <v>40</v>
      </c>
      <c r="K2322" t="s">
        <v>149</v>
      </c>
      <c r="L2322" t="str">
        <f>VLOOKUP(K2322,[1]контракти!$G$2:$H$347,2,FALSE)</f>
        <v>Лікарська амбулаторія м. Волноваха №5</v>
      </c>
      <c r="M2322" t="s">
        <v>62</v>
      </c>
      <c r="N2322" t="s">
        <v>22</v>
      </c>
      <c r="O2322" t="s">
        <v>152</v>
      </c>
      <c r="P2322" t="s">
        <v>22</v>
      </c>
      <c r="Q2322" t="s">
        <v>32</v>
      </c>
      <c r="R2322">
        <v>125</v>
      </c>
    </row>
    <row r="2323" spans="1:18" x14ac:dyDescent="0.25">
      <c r="A2323" s="1">
        <v>43773</v>
      </c>
      <c r="B2323" t="s">
        <v>17</v>
      </c>
      <c r="C2323" t="s">
        <v>36</v>
      </c>
      <c r="D2323" t="s">
        <v>148</v>
      </c>
      <c r="E2323" t="s">
        <v>20</v>
      </c>
      <c r="F2323">
        <v>1421510100</v>
      </c>
      <c r="G2323" t="s">
        <v>24</v>
      </c>
      <c r="H2323" t="s">
        <v>39</v>
      </c>
      <c r="I2323">
        <v>37980245</v>
      </c>
      <c r="J2323" t="s">
        <v>40</v>
      </c>
      <c r="K2323" t="s">
        <v>149</v>
      </c>
      <c r="L2323" t="str">
        <f>VLOOKUP(K2323,[1]контракти!$G$2:$H$347,2,FALSE)</f>
        <v>Лікарська амбулаторія м. Волноваха №5</v>
      </c>
      <c r="M2323" t="s">
        <v>62</v>
      </c>
      <c r="N2323" t="s">
        <v>22</v>
      </c>
      <c r="O2323" t="s">
        <v>152</v>
      </c>
      <c r="P2323" t="s">
        <v>23</v>
      </c>
      <c r="Q2323" t="s">
        <v>32</v>
      </c>
      <c r="R2323">
        <v>133</v>
      </c>
    </row>
    <row r="2324" spans="1:18" x14ac:dyDescent="0.25">
      <c r="A2324" s="1">
        <v>43773</v>
      </c>
      <c r="B2324" t="s">
        <v>17</v>
      </c>
      <c r="C2324" t="s">
        <v>36</v>
      </c>
      <c r="D2324" t="s">
        <v>148</v>
      </c>
      <c r="E2324" t="s">
        <v>20</v>
      </c>
      <c r="F2324">
        <v>1421510100</v>
      </c>
      <c r="G2324" t="s">
        <v>24</v>
      </c>
      <c r="H2324" t="s">
        <v>39</v>
      </c>
      <c r="I2324">
        <v>37980245</v>
      </c>
      <c r="J2324" t="s">
        <v>40</v>
      </c>
      <c r="K2324" t="s">
        <v>153</v>
      </c>
      <c r="L2324" t="str">
        <f>VLOOKUP(K2324,[1]контракти!$G$2:$H$347,2,FALSE)</f>
        <v>АЗПСМ м. Волноваха №25</v>
      </c>
      <c r="M2324" t="s">
        <v>62</v>
      </c>
      <c r="N2324" t="s">
        <v>22</v>
      </c>
      <c r="O2324" t="s">
        <v>154</v>
      </c>
      <c r="P2324" t="s">
        <v>22</v>
      </c>
      <c r="Q2324" t="s">
        <v>32</v>
      </c>
      <c r="R2324">
        <v>119</v>
      </c>
    </row>
    <row r="2325" spans="1:18" x14ac:dyDescent="0.25">
      <c r="A2325" s="1">
        <v>43773</v>
      </c>
      <c r="B2325" t="s">
        <v>17</v>
      </c>
      <c r="C2325" t="s">
        <v>36</v>
      </c>
      <c r="D2325" t="s">
        <v>148</v>
      </c>
      <c r="E2325" t="s">
        <v>20</v>
      </c>
      <c r="F2325">
        <v>1421510100</v>
      </c>
      <c r="G2325" t="s">
        <v>24</v>
      </c>
      <c r="H2325" t="s">
        <v>39</v>
      </c>
      <c r="I2325">
        <v>37980245</v>
      </c>
      <c r="J2325" t="s">
        <v>40</v>
      </c>
      <c r="K2325" t="s">
        <v>153</v>
      </c>
      <c r="L2325" t="str">
        <f>VLOOKUP(K2325,[1]контракти!$G$2:$H$347,2,FALSE)</f>
        <v>АЗПСМ м. Волноваха №25</v>
      </c>
      <c r="M2325" t="s">
        <v>62</v>
      </c>
      <c r="N2325" t="s">
        <v>22</v>
      </c>
      <c r="O2325" t="s">
        <v>154</v>
      </c>
      <c r="P2325" t="s">
        <v>23</v>
      </c>
      <c r="Q2325" t="s">
        <v>32</v>
      </c>
      <c r="R2325">
        <v>124</v>
      </c>
    </row>
    <row r="2326" spans="1:18" x14ac:dyDescent="0.25">
      <c r="A2326" s="1">
        <v>43773</v>
      </c>
      <c r="B2326" t="s">
        <v>17</v>
      </c>
      <c r="C2326" t="s">
        <v>36</v>
      </c>
      <c r="D2326" t="s">
        <v>148</v>
      </c>
      <c r="E2326" t="s">
        <v>20</v>
      </c>
      <c r="F2326">
        <v>1421510100</v>
      </c>
      <c r="G2326" t="s">
        <v>24</v>
      </c>
      <c r="H2326" t="s">
        <v>39</v>
      </c>
      <c r="I2326">
        <v>37980245</v>
      </c>
      <c r="J2326" t="s">
        <v>40</v>
      </c>
      <c r="K2326" t="s">
        <v>153</v>
      </c>
      <c r="L2326" t="str">
        <f>VLOOKUP(K2326,[1]контракти!$G$2:$H$347,2,FALSE)</f>
        <v>АЗПСМ м. Волноваха №25</v>
      </c>
      <c r="M2326" t="s">
        <v>28</v>
      </c>
      <c r="N2326" t="s">
        <v>22</v>
      </c>
      <c r="O2326" t="s">
        <v>155</v>
      </c>
      <c r="P2326" t="s">
        <v>22</v>
      </c>
      <c r="Q2326" t="s">
        <v>32</v>
      </c>
      <c r="R2326">
        <v>19</v>
      </c>
    </row>
    <row r="2327" spans="1:18" x14ac:dyDescent="0.25">
      <c r="A2327" s="1">
        <v>43773</v>
      </c>
      <c r="B2327" t="s">
        <v>17</v>
      </c>
      <c r="C2327" t="s">
        <v>36</v>
      </c>
      <c r="D2327" t="s">
        <v>148</v>
      </c>
      <c r="E2327" t="s">
        <v>20</v>
      </c>
      <c r="F2327">
        <v>1421510100</v>
      </c>
      <c r="G2327" t="s">
        <v>24</v>
      </c>
      <c r="H2327" t="s">
        <v>39</v>
      </c>
      <c r="I2327">
        <v>37980245</v>
      </c>
      <c r="J2327" t="s">
        <v>40</v>
      </c>
      <c r="K2327" t="s">
        <v>153</v>
      </c>
      <c r="L2327" t="str">
        <f>VLOOKUP(K2327,[1]контракти!$G$2:$H$347,2,FALSE)</f>
        <v>АЗПСМ м. Волноваха №25</v>
      </c>
      <c r="M2327" t="s">
        <v>28</v>
      </c>
      <c r="N2327" t="s">
        <v>22</v>
      </c>
      <c r="O2327" t="s">
        <v>155</v>
      </c>
      <c r="P2327" t="s">
        <v>23</v>
      </c>
      <c r="Q2327" t="s">
        <v>32</v>
      </c>
      <c r="R2327">
        <v>18</v>
      </c>
    </row>
    <row r="2328" spans="1:18" x14ac:dyDescent="0.25">
      <c r="A2328" s="1">
        <v>43773</v>
      </c>
      <c r="B2328" t="s">
        <v>17</v>
      </c>
      <c r="C2328" t="s">
        <v>36</v>
      </c>
      <c r="D2328" t="s">
        <v>148</v>
      </c>
      <c r="E2328" t="s">
        <v>20</v>
      </c>
      <c r="F2328">
        <v>1421510100</v>
      </c>
      <c r="G2328" t="s">
        <v>24</v>
      </c>
      <c r="H2328" t="s">
        <v>39</v>
      </c>
      <c r="I2328">
        <v>37980245</v>
      </c>
      <c r="J2328" t="s">
        <v>40</v>
      </c>
      <c r="K2328" t="s">
        <v>153</v>
      </c>
      <c r="L2328" t="str">
        <f>VLOOKUP(K2328,[1]контракти!$G$2:$H$347,2,FALSE)</f>
        <v>АЗПСМ м. Волноваха №25</v>
      </c>
      <c r="M2328" t="s">
        <v>28</v>
      </c>
      <c r="N2328" t="s">
        <v>22</v>
      </c>
      <c r="O2328" t="s">
        <v>156</v>
      </c>
      <c r="P2328" t="s">
        <v>22</v>
      </c>
      <c r="Q2328" t="s">
        <v>32</v>
      </c>
      <c r="R2328">
        <v>149</v>
      </c>
    </row>
    <row r="2329" spans="1:18" x14ac:dyDescent="0.25">
      <c r="A2329" s="1">
        <v>43773</v>
      </c>
      <c r="B2329" t="s">
        <v>17</v>
      </c>
      <c r="C2329" t="s">
        <v>36</v>
      </c>
      <c r="D2329" t="s">
        <v>148</v>
      </c>
      <c r="E2329" t="s">
        <v>20</v>
      </c>
      <c r="F2329">
        <v>1421510100</v>
      </c>
      <c r="G2329" t="s">
        <v>24</v>
      </c>
      <c r="H2329" t="s">
        <v>39</v>
      </c>
      <c r="I2329">
        <v>37980245</v>
      </c>
      <c r="J2329" t="s">
        <v>40</v>
      </c>
      <c r="K2329" t="s">
        <v>153</v>
      </c>
      <c r="L2329" t="str">
        <f>VLOOKUP(K2329,[1]контракти!$G$2:$H$347,2,FALSE)</f>
        <v>АЗПСМ м. Волноваха №25</v>
      </c>
      <c r="M2329" t="s">
        <v>28</v>
      </c>
      <c r="N2329" t="s">
        <v>22</v>
      </c>
      <c r="O2329" t="s">
        <v>156</v>
      </c>
      <c r="P2329" t="s">
        <v>23</v>
      </c>
      <c r="Q2329" t="s">
        <v>32</v>
      </c>
      <c r="R2329">
        <v>156</v>
      </c>
    </row>
    <row r="2330" spans="1:18" x14ac:dyDescent="0.25">
      <c r="A2330" s="1">
        <v>43773</v>
      </c>
      <c r="B2330" t="s">
        <v>17</v>
      </c>
      <c r="C2330" t="s">
        <v>36</v>
      </c>
      <c r="D2330" t="s">
        <v>157</v>
      </c>
      <c r="E2330" t="s">
        <v>38</v>
      </c>
      <c r="F2330">
        <v>1421555600</v>
      </c>
      <c r="G2330" t="s">
        <v>24</v>
      </c>
      <c r="H2330" t="s">
        <v>39</v>
      </c>
      <c r="I2330">
        <v>37980245</v>
      </c>
      <c r="J2330" t="s">
        <v>40</v>
      </c>
      <c r="K2330" t="s">
        <v>158</v>
      </c>
      <c r="L2330" t="str">
        <f>VLOOKUP(K2330,[1]контракти!$G$2:$H$347,2,FALSE)</f>
        <v>Лікарська амбулаторія с.Володимирівка №4</v>
      </c>
      <c r="M2330" t="s">
        <v>62</v>
      </c>
      <c r="N2330" t="s">
        <v>22</v>
      </c>
      <c r="O2330" t="s">
        <v>159</v>
      </c>
      <c r="P2330" t="s">
        <v>22</v>
      </c>
      <c r="Q2330" t="s">
        <v>32</v>
      </c>
      <c r="R2330">
        <v>159</v>
      </c>
    </row>
    <row r="2331" spans="1:18" x14ac:dyDescent="0.25">
      <c r="A2331" s="1">
        <v>43773</v>
      </c>
      <c r="B2331" t="s">
        <v>17</v>
      </c>
      <c r="C2331" t="s">
        <v>36</v>
      </c>
      <c r="D2331" t="s">
        <v>157</v>
      </c>
      <c r="E2331" t="s">
        <v>38</v>
      </c>
      <c r="F2331">
        <v>1421555600</v>
      </c>
      <c r="G2331" t="s">
        <v>24</v>
      </c>
      <c r="H2331" t="s">
        <v>39</v>
      </c>
      <c r="I2331">
        <v>37980245</v>
      </c>
      <c r="J2331" t="s">
        <v>40</v>
      </c>
      <c r="K2331" t="s">
        <v>158</v>
      </c>
      <c r="L2331" t="str">
        <f>VLOOKUP(K2331,[1]контракти!$G$2:$H$347,2,FALSE)</f>
        <v>Лікарська амбулаторія с.Володимирівка №4</v>
      </c>
      <c r="M2331" t="s">
        <v>62</v>
      </c>
      <c r="N2331" t="s">
        <v>22</v>
      </c>
      <c r="O2331" t="s">
        <v>159</v>
      </c>
      <c r="P2331" t="s">
        <v>23</v>
      </c>
      <c r="Q2331" t="s">
        <v>32</v>
      </c>
      <c r="R2331">
        <v>143</v>
      </c>
    </row>
    <row r="2332" spans="1:18" x14ac:dyDescent="0.25">
      <c r="A2332" s="1">
        <v>43773</v>
      </c>
      <c r="B2332" t="s">
        <v>17</v>
      </c>
      <c r="C2332" t="s">
        <v>36</v>
      </c>
      <c r="D2332" t="s">
        <v>191</v>
      </c>
      <c r="E2332" t="s">
        <v>44</v>
      </c>
      <c r="F2332">
        <v>1421588801</v>
      </c>
      <c r="G2332" t="s">
        <v>24</v>
      </c>
      <c r="H2332" t="s">
        <v>39</v>
      </c>
      <c r="I2332">
        <v>37980245</v>
      </c>
      <c r="J2332" t="s">
        <v>40</v>
      </c>
      <c r="K2332" t="s">
        <v>192</v>
      </c>
      <c r="L2332" t="str">
        <f>VLOOKUP(K2332,[1]контракти!$G$2:$H$347,2,FALSE)</f>
        <v>АЗПСМ с. Гранітне №21</v>
      </c>
      <c r="M2332" t="s">
        <v>28</v>
      </c>
      <c r="N2332" t="s">
        <v>22</v>
      </c>
      <c r="O2332" t="s">
        <v>193</v>
      </c>
      <c r="P2332" t="s">
        <v>22</v>
      </c>
      <c r="Q2332" t="s">
        <v>32</v>
      </c>
      <c r="R2332">
        <v>36</v>
      </c>
    </row>
    <row r="2333" spans="1:18" x14ac:dyDescent="0.25">
      <c r="A2333" s="1">
        <v>43773</v>
      </c>
      <c r="B2333" t="s">
        <v>17</v>
      </c>
      <c r="C2333" t="s">
        <v>36</v>
      </c>
      <c r="D2333" t="s">
        <v>191</v>
      </c>
      <c r="E2333" t="s">
        <v>44</v>
      </c>
      <c r="F2333">
        <v>1421588801</v>
      </c>
      <c r="G2333" t="s">
        <v>24</v>
      </c>
      <c r="H2333" t="s">
        <v>39</v>
      </c>
      <c r="I2333">
        <v>37980245</v>
      </c>
      <c r="J2333" t="s">
        <v>40</v>
      </c>
      <c r="K2333" t="s">
        <v>192</v>
      </c>
      <c r="L2333" t="str">
        <f>VLOOKUP(K2333,[1]контракти!$G$2:$H$347,2,FALSE)</f>
        <v>АЗПСМ с. Гранітне №21</v>
      </c>
      <c r="M2333" t="s">
        <v>28</v>
      </c>
      <c r="N2333" t="s">
        <v>22</v>
      </c>
      <c r="O2333" t="s">
        <v>193</v>
      </c>
      <c r="P2333" t="s">
        <v>23</v>
      </c>
      <c r="Q2333" t="s">
        <v>32</v>
      </c>
      <c r="R2333">
        <v>41</v>
      </c>
    </row>
    <row r="2334" spans="1:18" x14ac:dyDescent="0.25">
      <c r="A2334" s="1">
        <v>43773</v>
      </c>
      <c r="B2334" t="s">
        <v>17</v>
      </c>
      <c r="C2334" t="s">
        <v>36</v>
      </c>
      <c r="D2334" t="s">
        <v>236</v>
      </c>
      <c r="E2334" t="s">
        <v>38</v>
      </c>
      <c r="F2334">
        <v>1421555900</v>
      </c>
      <c r="G2334" t="s">
        <v>24</v>
      </c>
      <c r="H2334" t="s">
        <v>39</v>
      </c>
      <c r="I2334">
        <v>37980245</v>
      </c>
      <c r="J2334" t="s">
        <v>40</v>
      </c>
      <c r="K2334" t="s">
        <v>237</v>
      </c>
      <c r="L2334" t="str">
        <f>VLOOKUP(K2334,[1]контракти!$G$2:$H$347,2,FALSE)</f>
        <v>Лікарська амбулаторія смт Донське №3</v>
      </c>
      <c r="M2334" t="s">
        <v>62</v>
      </c>
      <c r="N2334" t="s">
        <v>22</v>
      </c>
      <c r="O2334" t="s">
        <v>238</v>
      </c>
      <c r="P2334" t="s">
        <v>22</v>
      </c>
      <c r="Q2334" t="s">
        <v>32</v>
      </c>
      <c r="R2334">
        <v>149</v>
      </c>
    </row>
    <row r="2335" spans="1:18" x14ac:dyDescent="0.25">
      <c r="A2335" s="1">
        <v>43773</v>
      </c>
      <c r="B2335" t="s">
        <v>17</v>
      </c>
      <c r="C2335" t="s">
        <v>36</v>
      </c>
      <c r="D2335" t="s">
        <v>236</v>
      </c>
      <c r="E2335" t="s">
        <v>38</v>
      </c>
      <c r="F2335">
        <v>1421555900</v>
      </c>
      <c r="G2335" t="s">
        <v>24</v>
      </c>
      <c r="H2335" t="s">
        <v>39</v>
      </c>
      <c r="I2335">
        <v>37980245</v>
      </c>
      <c r="J2335" t="s">
        <v>40</v>
      </c>
      <c r="K2335" t="s">
        <v>237</v>
      </c>
      <c r="L2335" t="str">
        <f>VLOOKUP(K2335,[1]контракти!$G$2:$H$347,2,FALSE)</f>
        <v>Лікарська амбулаторія смт Донське №3</v>
      </c>
      <c r="M2335" t="s">
        <v>62</v>
      </c>
      <c r="N2335" t="s">
        <v>22</v>
      </c>
      <c r="O2335" t="s">
        <v>238</v>
      </c>
      <c r="P2335" t="s">
        <v>23</v>
      </c>
      <c r="Q2335" t="s">
        <v>32</v>
      </c>
      <c r="R2335">
        <v>156</v>
      </c>
    </row>
    <row r="2336" spans="1:18" x14ac:dyDescent="0.25">
      <c r="A2336" s="1">
        <v>43773</v>
      </c>
      <c r="B2336" t="s">
        <v>17</v>
      </c>
      <c r="C2336" t="s">
        <v>36</v>
      </c>
      <c r="D2336" t="s">
        <v>236</v>
      </c>
      <c r="E2336" t="s">
        <v>38</v>
      </c>
      <c r="F2336">
        <v>1421555900</v>
      </c>
      <c r="G2336" t="s">
        <v>24</v>
      </c>
      <c r="H2336" t="s">
        <v>39</v>
      </c>
      <c r="I2336">
        <v>37980245</v>
      </c>
      <c r="J2336" t="s">
        <v>40</v>
      </c>
      <c r="K2336" t="s">
        <v>237</v>
      </c>
      <c r="L2336" t="str">
        <f>VLOOKUP(K2336,[1]контракти!$G$2:$H$347,2,FALSE)</f>
        <v>Лікарська амбулаторія смт Донське №3</v>
      </c>
      <c r="M2336" t="s">
        <v>28</v>
      </c>
      <c r="N2336" t="s">
        <v>22</v>
      </c>
      <c r="O2336" t="s">
        <v>239</v>
      </c>
      <c r="P2336" t="s">
        <v>22</v>
      </c>
      <c r="Q2336" t="s">
        <v>32</v>
      </c>
      <c r="R2336">
        <v>46</v>
      </c>
    </row>
    <row r="2337" spans="1:18" x14ac:dyDescent="0.25">
      <c r="A2337" s="1">
        <v>43773</v>
      </c>
      <c r="B2337" t="s">
        <v>17</v>
      </c>
      <c r="C2337" t="s">
        <v>36</v>
      </c>
      <c r="D2337" t="s">
        <v>236</v>
      </c>
      <c r="E2337" t="s">
        <v>38</v>
      </c>
      <c r="F2337">
        <v>1421555900</v>
      </c>
      <c r="G2337" t="s">
        <v>24</v>
      </c>
      <c r="H2337" t="s">
        <v>39</v>
      </c>
      <c r="I2337">
        <v>37980245</v>
      </c>
      <c r="J2337" t="s">
        <v>40</v>
      </c>
      <c r="K2337" t="s">
        <v>237</v>
      </c>
      <c r="L2337" t="str">
        <f>VLOOKUP(K2337,[1]контракти!$G$2:$H$347,2,FALSE)</f>
        <v>Лікарська амбулаторія смт Донське №3</v>
      </c>
      <c r="M2337" t="s">
        <v>28</v>
      </c>
      <c r="N2337" t="s">
        <v>22</v>
      </c>
      <c r="O2337" t="s">
        <v>239</v>
      </c>
      <c r="P2337" t="s">
        <v>23</v>
      </c>
      <c r="Q2337" t="s">
        <v>32</v>
      </c>
      <c r="R2337">
        <v>68</v>
      </c>
    </row>
    <row r="2338" spans="1:18" x14ac:dyDescent="0.25">
      <c r="A2338" s="1">
        <v>43773</v>
      </c>
      <c r="B2338" t="s">
        <v>17</v>
      </c>
      <c r="C2338" t="s">
        <v>36</v>
      </c>
      <c r="D2338" t="s">
        <v>305</v>
      </c>
      <c r="E2338" t="s">
        <v>44</v>
      </c>
      <c r="F2338">
        <v>1421582401</v>
      </c>
      <c r="G2338" t="s">
        <v>24</v>
      </c>
      <c r="H2338" t="s">
        <v>39</v>
      </c>
      <c r="I2338">
        <v>37980245</v>
      </c>
      <c r="J2338" t="s">
        <v>40</v>
      </c>
      <c r="K2338" t="s">
        <v>306</v>
      </c>
      <c r="L2338" t="str">
        <f>VLOOKUP(K2338,[1]контракти!$G$2:$H$347,2,FALSE)</f>
        <v>АЗПСМ с. Златоустівка №12</v>
      </c>
      <c r="M2338" t="s">
        <v>28</v>
      </c>
      <c r="N2338" t="s">
        <v>22</v>
      </c>
      <c r="O2338" t="s">
        <v>307</v>
      </c>
      <c r="P2338" t="s">
        <v>22</v>
      </c>
      <c r="Q2338" t="s">
        <v>32</v>
      </c>
      <c r="R2338">
        <v>42</v>
      </c>
    </row>
    <row r="2339" spans="1:18" x14ac:dyDescent="0.25">
      <c r="A2339" s="1">
        <v>43773</v>
      </c>
      <c r="B2339" t="s">
        <v>17</v>
      </c>
      <c r="C2339" t="s">
        <v>36</v>
      </c>
      <c r="D2339" t="s">
        <v>305</v>
      </c>
      <c r="E2339" t="s">
        <v>44</v>
      </c>
      <c r="F2339">
        <v>1421582401</v>
      </c>
      <c r="G2339" t="s">
        <v>24</v>
      </c>
      <c r="H2339" t="s">
        <v>39</v>
      </c>
      <c r="I2339">
        <v>37980245</v>
      </c>
      <c r="J2339" t="s">
        <v>40</v>
      </c>
      <c r="K2339" t="s">
        <v>306</v>
      </c>
      <c r="L2339" t="str">
        <f>VLOOKUP(K2339,[1]контракти!$G$2:$H$347,2,FALSE)</f>
        <v>АЗПСМ с. Златоустівка №12</v>
      </c>
      <c r="M2339" t="s">
        <v>28</v>
      </c>
      <c r="N2339" t="s">
        <v>22</v>
      </c>
      <c r="O2339" t="s">
        <v>307</v>
      </c>
      <c r="P2339" t="s">
        <v>23</v>
      </c>
      <c r="Q2339" t="s">
        <v>32</v>
      </c>
      <c r="R2339">
        <v>44</v>
      </c>
    </row>
    <row r="2340" spans="1:18" x14ac:dyDescent="0.25">
      <c r="A2340" s="1">
        <v>43773</v>
      </c>
      <c r="B2340" t="s">
        <v>17</v>
      </c>
      <c r="C2340" t="s">
        <v>36</v>
      </c>
      <c r="D2340" t="s">
        <v>318</v>
      </c>
      <c r="E2340" t="s">
        <v>44</v>
      </c>
      <c r="F2340">
        <v>1421582801</v>
      </c>
      <c r="G2340" t="s">
        <v>24</v>
      </c>
      <c r="H2340" t="s">
        <v>39</v>
      </c>
      <c r="I2340">
        <v>37980245</v>
      </c>
      <c r="J2340" t="s">
        <v>40</v>
      </c>
      <c r="K2340" t="s">
        <v>319</v>
      </c>
      <c r="L2340" t="str">
        <f>VLOOKUP(K2340,[1]контракти!$G$2:$H$347,2,FALSE)</f>
        <v>Лікарська амбулаторія с. Іванівка №10</v>
      </c>
      <c r="M2340" t="s">
        <v>28</v>
      </c>
      <c r="N2340" t="s">
        <v>22</v>
      </c>
      <c r="O2340" t="s">
        <v>320</v>
      </c>
      <c r="P2340" t="s">
        <v>22</v>
      </c>
      <c r="Q2340" t="s">
        <v>32</v>
      </c>
      <c r="R2340">
        <v>48</v>
      </c>
    </row>
    <row r="2341" spans="1:18" x14ac:dyDescent="0.25">
      <c r="A2341" s="1">
        <v>43773</v>
      </c>
      <c r="B2341" t="s">
        <v>17</v>
      </c>
      <c r="C2341" t="s">
        <v>36</v>
      </c>
      <c r="D2341" t="s">
        <v>318</v>
      </c>
      <c r="E2341" t="s">
        <v>44</v>
      </c>
      <c r="F2341">
        <v>1421582801</v>
      </c>
      <c r="G2341" t="s">
        <v>24</v>
      </c>
      <c r="H2341" t="s">
        <v>39</v>
      </c>
      <c r="I2341">
        <v>37980245</v>
      </c>
      <c r="J2341" t="s">
        <v>40</v>
      </c>
      <c r="K2341" t="s">
        <v>319</v>
      </c>
      <c r="L2341" t="str">
        <f>VLOOKUP(K2341,[1]контракти!$G$2:$H$347,2,FALSE)</f>
        <v>Лікарська амбулаторія с. Іванівка №10</v>
      </c>
      <c r="M2341" t="s">
        <v>28</v>
      </c>
      <c r="N2341" t="s">
        <v>22</v>
      </c>
      <c r="O2341" t="s">
        <v>320</v>
      </c>
      <c r="P2341" t="s">
        <v>23</v>
      </c>
      <c r="Q2341" t="s">
        <v>32</v>
      </c>
      <c r="R2341">
        <v>49</v>
      </c>
    </row>
    <row r="2342" spans="1:18" x14ac:dyDescent="0.25">
      <c r="A2342" s="1">
        <v>43773</v>
      </c>
      <c r="B2342" t="s">
        <v>17</v>
      </c>
      <c r="C2342" t="s">
        <v>36</v>
      </c>
      <c r="D2342" t="s">
        <v>770</v>
      </c>
      <c r="E2342" t="s">
        <v>44</v>
      </c>
      <c r="F2342">
        <v>1421584401</v>
      </c>
      <c r="G2342" t="s">
        <v>24</v>
      </c>
      <c r="H2342" t="s">
        <v>39</v>
      </c>
      <c r="I2342">
        <v>37980245</v>
      </c>
      <c r="J2342" t="s">
        <v>40</v>
      </c>
      <c r="K2342" t="s">
        <v>771</v>
      </c>
      <c r="L2342" t="str">
        <f>VLOOKUP(K2342,[1]контракти!$G$2:$H$347,2,FALSE)</f>
        <v>Лікарська амбулаторія с. Микільське №6</v>
      </c>
      <c r="M2342" t="s">
        <v>28</v>
      </c>
      <c r="N2342" t="s">
        <v>22</v>
      </c>
      <c r="O2342" t="s">
        <v>772</v>
      </c>
      <c r="P2342" t="s">
        <v>22</v>
      </c>
      <c r="Q2342" t="s">
        <v>32</v>
      </c>
      <c r="R2342">
        <v>30</v>
      </c>
    </row>
    <row r="2343" spans="1:18" x14ac:dyDescent="0.25">
      <c r="A2343" s="1">
        <v>43773</v>
      </c>
      <c r="B2343" t="s">
        <v>17</v>
      </c>
      <c r="C2343" t="s">
        <v>36</v>
      </c>
      <c r="D2343" t="s">
        <v>770</v>
      </c>
      <c r="E2343" t="s">
        <v>44</v>
      </c>
      <c r="F2343">
        <v>1421584401</v>
      </c>
      <c r="G2343" t="s">
        <v>24</v>
      </c>
      <c r="H2343" t="s">
        <v>39</v>
      </c>
      <c r="I2343">
        <v>37980245</v>
      </c>
      <c r="J2343" t="s">
        <v>40</v>
      </c>
      <c r="K2343" t="s">
        <v>771</v>
      </c>
      <c r="L2343" t="str">
        <f>VLOOKUP(K2343,[1]контракти!$G$2:$H$347,2,FALSE)</f>
        <v>Лікарська амбулаторія с. Микільське №6</v>
      </c>
      <c r="M2343" t="s">
        <v>28</v>
      </c>
      <c r="N2343" t="s">
        <v>22</v>
      </c>
      <c r="O2343" t="s">
        <v>772</v>
      </c>
      <c r="P2343" t="s">
        <v>23</v>
      </c>
      <c r="Q2343" t="s">
        <v>32</v>
      </c>
      <c r="R2343">
        <v>35</v>
      </c>
    </row>
    <row r="2344" spans="1:18" x14ac:dyDescent="0.25">
      <c r="A2344" s="1">
        <v>43773</v>
      </c>
      <c r="B2344" t="s">
        <v>17</v>
      </c>
      <c r="C2344" t="s">
        <v>36</v>
      </c>
      <c r="D2344" t="s">
        <v>773</v>
      </c>
      <c r="E2344" t="s">
        <v>44</v>
      </c>
      <c r="F2344">
        <v>1421584001</v>
      </c>
      <c r="G2344" t="s">
        <v>24</v>
      </c>
      <c r="H2344" t="s">
        <v>39</v>
      </c>
      <c r="I2344">
        <v>37980245</v>
      </c>
      <c r="J2344" t="s">
        <v>40</v>
      </c>
      <c r="K2344" t="s">
        <v>774</v>
      </c>
      <c r="L2344" t="str">
        <f>VLOOKUP(K2344,[1]контракти!$G$2:$H$347,2,FALSE)</f>
        <v>Лікарська амбулаторія с. Миколаївка №7</v>
      </c>
      <c r="M2344" t="s">
        <v>28</v>
      </c>
      <c r="N2344" t="s">
        <v>22</v>
      </c>
      <c r="O2344" t="s">
        <v>775</v>
      </c>
      <c r="P2344" t="s">
        <v>22</v>
      </c>
      <c r="Q2344" t="s">
        <v>32</v>
      </c>
      <c r="R2344">
        <v>65</v>
      </c>
    </row>
    <row r="2345" spans="1:18" x14ac:dyDescent="0.25">
      <c r="A2345" s="1">
        <v>43773</v>
      </c>
      <c r="B2345" t="s">
        <v>17</v>
      </c>
      <c r="C2345" t="s">
        <v>36</v>
      </c>
      <c r="D2345" t="s">
        <v>773</v>
      </c>
      <c r="E2345" t="s">
        <v>44</v>
      </c>
      <c r="F2345">
        <v>1421584001</v>
      </c>
      <c r="G2345" t="s">
        <v>24</v>
      </c>
      <c r="H2345" t="s">
        <v>39</v>
      </c>
      <c r="I2345">
        <v>37980245</v>
      </c>
      <c r="J2345" t="s">
        <v>40</v>
      </c>
      <c r="K2345" t="s">
        <v>774</v>
      </c>
      <c r="L2345" t="str">
        <f>VLOOKUP(K2345,[1]контракти!$G$2:$H$347,2,FALSE)</f>
        <v>Лікарська амбулаторія с. Миколаївка №7</v>
      </c>
      <c r="M2345" t="s">
        <v>28</v>
      </c>
      <c r="N2345" t="s">
        <v>22</v>
      </c>
      <c r="O2345" t="s">
        <v>775</v>
      </c>
      <c r="P2345" t="s">
        <v>23</v>
      </c>
      <c r="Q2345" t="s">
        <v>32</v>
      </c>
      <c r="R2345">
        <v>60</v>
      </c>
    </row>
    <row r="2346" spans="1:18" x14ac:dyDescent="0.25">
      <c r="A2346" s="1">
        <v>43773</v>
      </c>
      <c r="B2346" t="s">
        <v>17</v>
      </c>
      <c r="C2346" t="s">
        <v>36</v>
      </c>
      <c r="D2346" t="s">
        <v>783</v>
      </c>
      <c r="E2346" t="s">
        <v>38</v>
      </c>
      <c r="F2346">
        <v>1421556600</v>
      </c>
      <c r="G2346" t="s">
        <v>24</v>
      </c>
      <c r="H2346" t="s">
        <v>39</v>
      </c>
      <c r="I2346">
        <v>37980245</v>
      </c>
      <c r="J2346" t="s">
        <v>40</v>
      </c>
      <c r="K2346" t="s">
        <v>784</v>
      </c>
      <c r="L2346" t="str">
        <f>VLOOKUP(K2346,[1]контракти!$G$2:$H$347,2,FALSE)</f>
        <v>АЗПМС смт Мирне №20</v>
      </c>
      <c r="M2346" t="s">
        <v>28</v>
      </c>
      <c r="N2346" t="s">
        <v>22</v>
      </c>
      <c r="O2346" t="s">
        <v>785</v>
      </c>
      <c r="P2346" t="s">
        <v>22</v>
      </c>
      <c r="Q2346" t="s">
        <v>32</v>
      </c>
      <c r="R2346">
        <v>55</v>
      </c>
    </row>
    <row r="2347" spans="1:18" x14ac:dyDescent="0.25">
      <c r="A2347" s="1">
        <v>43773</v>
      </c>
      <c r="B2347" t="s">
        <v>17</v>
      </c>
      <c r="C2347" t="s">
        <v>36</v>
      </c>
      <c r="D2347" t="s">
        <v>783</v>
      </c>
      <c r="E2347" t="s">
        <v>38</v>
      </c>
      <c r="F2347">
        <v>1421556600</v>
      </c>
      <c r="G2347" t="s">
        <v>24</v>
      </c>
      <c r="H2347" t="s">
        <v>39</v>
      </c>
      <c r="I2347">
        <v>37980245</v>
      </c>
      <c r="J2347" t="s">
        <v>40</v>
      </c>
      <c r="K2347" t="s">
        <v>784</v>
      </c>
      <c r="L2347" t="str">
        <f>VLOOKUP(K2347,[1]контракти!$G$2:$H$347,2,FALSE)</f>
        <v>АЗПМС смт Мирне №20</v>
      </c>
      <c r="M2347" t="s">
        <v>28</v>
      </c>
      <c r="N2347" t="s">
        <v>22</v>
      </c>
      <c r="O2347" t="s">
        <v>785</v>
      </c>
      <c r="P2347" t="s">
        <v>23</v>
      </c>
      <c r="Q2347" t="s">
        <v>32</v>
      </c>
      <c r="R2347">
        <v>62</v>
      </c>
    </row>
    <row r="2348" spans="1:18" x14ac:dyDescent="0.25">
      <c r="A2348" s="1">
        <v>43773</v>
      </c>
      <c r="B2348" t="s">
        <v>17</v>
      </c>
      <c r="C2348" t="s">
        <v>36</v>
      </c>
      <c r="D2348" t="s">
        <v>783</v>
      </c>
      <c r="E2348" t="s">
        <v>38</v>
      </c>
      <c r="F2348">
        <v>1421556600</v>
      </c>
      <c r="G2348" t="s">
        <v>24</v>
      </c>
      <c r="H2348" t="s">
        <v>39</v>
      </c>
      <c r="I2348">
        <v>37980245</v>
      </c>
      <c r="J2348" t="s">
        <v>40</v>
      </c>
      <c r="K2348" t="s">
        <v>784</v>
      </c>
      <c r="L2348" t="str">
        <f>VLOOKUP(K2348,[1]контракти!$G$2:$H$347,2,FALSE)</f>
        <v>АЗПМС смт Мирне №20</v>
      </c>
      <c r="M2348" t="s">
        <v>28</v>
      </c>
      <c r="N2348" t="s">
        <v>22</v>
      </c>
      <c r="O2348" t="s">
        <v>786</v>
      </c>
      <c r="P2348" t="s">
        <v>22</v>
      </c>
      <c r="Q2348" t="s">
        <v>32</v>
      </c>
      <c r="R2348">
        <v>1</v>
      </c>
    </row>
    <row r="2349" spans="1:18" x14ac:dyDescent="0.25">
      <c r="A2349" s="1">
        <v>43773</v>
      </c>
      <c r="B2349" t="s">
        <v>17</v>
      </c>
      <c r="C2349" t="s">
        <v>36</v>
      </c>
      <c r="D2349" t="s">
        <v>783</v>
      </c>
      <c r="E2349" t="s">
        <v>38</v>
      </c>
      <c r="F2349">
        <v>1421556600</v>
      </c>
      <c r="G2349" t="s">
        <v>24</v>
      </c>
      <c r="H2349" t="s">
        <v>39</v>
      </c>
      <c r="I2349">
        <v>37980245</v>
      </c>
      <c r="J2349" t="s">
        <v>40</v>
      </c>
      <c r="K2349" t="s">
        <v>784</v>
      </c>
      <c r="L2349" t="str">
        <f>VLOOKUP(K2349,[1]контракти!$G$2:$H$347,2,FALSE)</f>
        <v>АЗПМС смт Мирне №20</v>
      </c>
      <c r="M2349" t="s">
        <v>28</v>
      </c>
      <c r="N2349" t="s">
        <v>22</v>
      </c>
      <c r="O2349" t="s">
        <v>786</v>
      </c>
      <c r="P2349" t="s">
        <v>23</v>
      </c>
      <c r="Q2349" t="s">
        <v>32</v>
      </c>
      <c r="R2349">
        <v>4</v>
      </c>
    </row>
    <row r="2350" spans="1:18" x14ac:dyDescent="0.25">
      <c r="A2350" s="1">
        <v>43773</v>
      </c>
      <c r="B2350" t="s">
        <v>17</v>
      </c>
      <c r="C2350" t="s">
        <v>36</v>
      </c>
      <c r="D2350" t="s">
        <v>887</v>
      </c>
      <c r="E2350" t="s">
        <v>44</v>
      </c>
      <c r="F2350">
        <v>1421584701</v>
      </c>
      <c r="G2350" t="s">
        <v>24</v>
      </c>
      <c r="H2350" t="s">
        <v>39</v>
      </c>
      <c r="I2350">
        <v>37980245</v>
      </c>
      <c r="J2350" t="s">
        <v>40</v>
      </c>
      <c r="K2350" t="s">
        <v>888</v>
      </c>
      <c r="L2350" t="str">
        <f>VLOOKUP(K2350,[1]контракти!$G$2:$H$347,2,FALSE)</f>
        <v>АЗПСМ с. Новоолексіївка №18</v>
      </c>
      <c r="M2350" t="s">
        <v>28</v>
      </c>
      <c r="N2350" t="s">
        <v>22</v>
      </c>
      <c r="O2350" t="s">
        <v>889</v>
      </c>
      <c r="P2350" t="s">
        <v>22</v>
      </c>
      <c r="Q2350" t="s">
        <v>32</v>
      </c>
      <c r="R2350">
        <v>43</v>
      </c>
    </row>
    <row r="2351" spans="1:18" x14ac:dyDescent="0.25">
      <c r="A2351" s="1">
        <v>43773</v>
      </c>
      <c r="B2351" t="s">
        <v>17</v>
      </c>
      <c r="C2351" t="s">
        <v>36</v>
      </c>
      <c r="D2351" t="s">
        <v>887</v>
      </c>
      <c r="E2351" t="s">
        <v>44</v>
      </c>
      <c r="F2351">
        <v>1421584701</v>
      </c>
      <c r="G2351" t="s">
        <v>24</v>
      </c>
      <c r="H2351" t="s">
        <v>39</v>
      </c>
      <c r="I2351">
        <v>37980245</v>
      </c>
      <c r="J2351" t="s">
        <v>40</v>
      </c>
      <c r="K2351" t="s">
        <v>888</v>
      </c>
      <c r="L2351" t="str">
        <f>VLOOKUP(K2351,[1]контракти!$G$2:$H$347,2,FALSE)</f>
        <v>АЗПСМ с. Новоолексіївка №18</v>
      </c>
      <c r="M2351" t="s">
        <v>28</v>
      </c>
      <c r="N2351" t="s">
        <v>22</v>
      </c>
      <c r="O2351" t="s">
        <v>889</v>
      </c>
      <c r="P2351" t="s">
        <v>23</v>
      </c>
      <c r="Q2351" t="s">
        <v>32</v>
      </c>
      <c r="R2351">
        <v>57</v>
      </c>
    </row>
    <row r="2352" spans="1:18" x14ac:dyDescent="0.25">
      <c r="A2352" s="1">
        <v>43773</v>
      </c>
      <c r="B2352" t="s">
        <v>17</v>
      </c>
      <c r="C2352" t="s">
        <v>36</v>
      </c>
      <c r="D2352" t="s">
        <v>902</v>
      </c>
      <c r="E2352" t="s">
        <v>38</v>
      </c>
      <c r="F2352">
        <v>1421556800</v>
      </c>
      <c r="G2352" t="s">
        <v>24</v>
      </c>
      <c r="H2352" t="s">
        <v>39</v>
      </c>
      <c r="I2352">
        <v>37980245</v>
      </c>
      <c r="J2352" t="s">
        <v>40</v>
      </c>
      <c r="K2352" t="s">
        <v>903</v>
      </c>
      <c r="L2352" t="str">
        <f>VLOOKUP(K2352,[1]контракти!$G$2:$H$347,2,FALSE)</f>
        <v>Лікарська амбулаторія с. Новотроїцьке №2</v>
      </c>
      <c r="M2352" t="s">
        <v>62</v>
      </c>
      <c r="N2352" t="s">
        <v>22</v>
      </c>
      <c r="O2352" t="s">
        <v>904</v>
      </c>
      <c r="P2352" t="s">
        <v>22</v>
      </c>
      <c r="Q2352" t="s">
        <v>32</v>
      </c>
      <c r="R2352">
        <v>150</v>
      </c>
    </row>
    <row r="2353" spans="1:18" x14ac:dyDescent="0.25">
      <c r="A2353" s="1">
        <v>43773</v>
      </c>
      <c r="B2353" t="s">
        <v>17</v>
      </c>
      <c r="C2353" t="s">
        <v>36</v>
      </c>
      <c r="D2353" t="s">
        <v>902</v>
      </c>
      <c r="E2353" t="s">
        <v>38</v>
      </c>
      <c r="F2353">
        <v>1421556800</v>
      </c>
      <c r="G2353" t="s">
        <v>24</v>
      </c>
      <c r="H2353" t="s">
        <v>39</v>
      </c>
      <c r="I2353">
        <v>37980245</v>
      </c>
      <c r="J2353" t="s">
        <v>40</v>
      </c>
      <c r="K2353" t="s">
        <v>903</v>
      </c>
      <c r="L2353" t="str">
        <f>VLOOKUP(K2353,[1]контракти!$G$2:$H$347,2,FALSE)</f>
        <v>Лікарська амбулаторія с. Новотроїцьке №2</v>
      </c>
      <c r="M2353" t="s">
        <v>62</v>
      </c>
      <c r="N2353" t="s">
        <v>22</v>
      </c>
      <c r="O2353" t="s">
        <v>904</v>
      </c>
      <c r="P2353" t="s">
        <v>23</v>
      </c>
      <c r="Q2353" t="s">
        <v>32</v>
      </c>
      <c r="R2353">
        <v>157</v>
      </c>
    </row>
    <row r="2354" spans="1:18" x14ac:dyDescent="0.25">
      <c r="A2354" s="1">
        <v>43773</v>
      </c>
      <c r="B2354" t="s">
        <v>17</v>
      </c>
      <c r="C2354" t="s">
        <v>36</v>
      </c>
      <c r="D2354" t="s">
        <v>926</v>
      </c>
      <c r="E2354" t="s">
        <v>38</v>
      </c>
      <c r="F2354">
        <v>1421557200</v>
      </c>
      <c r="G2354" t="s">
        <v>24</v>
      </c>
      <c r="H2354" t="s">
        <v>39</v>
      </c>
      <c r="I2354">
        <v>37980245</v>
      </c>
      <c r="J2354" t="s">
        <v>40</v>
      </c>
      <c r="K2354" t="s">
        <v>927</v>
      </c>
      <c r="L2354" t="str">
        <f>VLOOKUP(K2354,[1]контракти!$G$2:$H$347,2,FALSE)</f>
        <v>Лікарська амбулаторія смт Ольгинка №13</v>
      </c>
      <c r="M2354" t="s">
        <v>28</v>
      </c>
      <c r="N2354" t="s">
        <v>23</v>
      </c>
      <c r="O2354" t="s">
        <v>928</v>
      </c>
      <c r="P2354" t="s">
        <v>22</v>
      </c>
      <c r="Q2354" t="s">
        <v>32</v>
      </c>
      <c r="R2354">
        <v>30</v>
      </c>
    </row>
    <row r="2355" spans="1:18" x14ac:dyDescent="0.25">
      <c r="A2355" s="1">
        <v>43773</v>
      </c>
      <c r="B2355" t="s">
        <v>17</v>
      </c>
      <c r="C2355" t="s">
        <v>36</v>
      </c>
      <c r="D2355" t="s">
        <v>926</v>
      </c>
      <c r="E2355" t="s">
        <v>38</v>
      </c>
      <c r="F2355">
        <v>1421557200</v>
      </c>
      <c r="G2355" t="s">
        <v>24</v>
      </c>
      <c r="H2355" t="s">
        <v>39</v>
      </c>
      <c r="I2355">
        <v>37980245</v>
      </c>
      <c r="J2355" t="s">
        <v>40</v>
      </c>
      <c r="K2355" t="s">
        <v>927</v>
      </c>
      <c r="L2355" t="str">
        <f>VLOOKUP(K2355,[1]контракти!$G$2:$H$347,2,FALSE)</f>
        <v>Лікарська амбулаторія смт Ольгинка №13</v>
      </c>
      <c r="M2355" t="s">
        <v>28</v>
      </c>
      <c r="N2355" t="s">
        <v>23</v>
      </c>
      <c r="O2355" t="s">
        <v>928</v>
      </c>
      <c r="P2355" t="s">
        <v>23</v>
      </c>
      <c r="Q2355" t="s">
        <v>32</v>
      </c>
      <c r="R2355">
        <v>38</v>
      </c>
    </row>
    <row r="2356" spans="1:18" x14ac:dyDescent="0.25">
      <c r="A2356" s="1">
        <v>43773</v>
      </c>
      <c r="B2356" t="s">
        <v>17</v>
      </c>
      <c r="C2356" t="s">
        <v>36</v>
      </c>
      <c r="D2356" t="s">
        <v>1005</v>
      </c>
      <c r="E2356" t="s">
        <v>44</v>
      </c>
      <c r="F2356">
        <v>1421587201</v>
      </c>
      <c r="G2356" t="s">
        <v>24</v>
      </c>
      <c r="H2356" t="s">
        <v>39</v>
      </c>
      <c r="I2356">
        <v>37980245</v>
      </c>
      <c r="J2356" t="s">
        <v>40</v>
      </c>
      <c r="K2356" t="s">
        <v>1006</v>
      </c>
      <c r="L2356" t="str">
        <f>VLOOKUP(K2356,[1]контракти!$G$2:$H$347,2,FALSE)</f>
        <v>Лікарська амбулаторія с. Рибинське №11</v>
      </c>
      <c r="M2356" t="s">
        <v>28</v>
      </c>
      <c r="N2356" t="s">
        <v>22</v>
      </c>
      <c r="O2356" t="s">
        <v>1007</v>
      </c>
      <c r="P2356" t="s">
        <v>22</v>
      </c>
      <c r="Q2356" t="s">
        <v>32</v>
      </c>
      <c r="R2356">
        <v>65</v>
      </c>
    </row>
    <row r="2357" spans="1:18" x14ac:dyDescent="0.25">
      <c r="A2357" s="1">
        <v>43773</v>
      </c>
      <c r="B2357" t="s">
        <v>17</v>
      </c>
      <c r="C2357" t="s">
        <v>36</v>
      </c>
      <c r="D2357" t="s">
        <v>1005</v>
      </c>
      <c r="E2357" t="s">
        <v>44</v>
      </c>
      <c r="F2357">
        <v>1421587201</v>
      </c>
      <c r="G2357" t="s">
        <v>24</v>
      </c>
      <c r="H2357" t="s">
        <v>39</v>
      </c>
      <c r="I2357">
        <v>37980245</v>
      </c>
      <c r="J2357" t="s">
        <v>40</v>
      </c>
      <c r="K2357" t="s">
        <v>1006</v>
      </c>
      <c r="L2357" t="str">
        <f>VLOOKUP(K2357,[1]контракти!$G$2:$H$347,2,FALSE)</f>
        <v>Лікарська амбулаторія с. Рибинське №11</v>
      </c>
      <c r="M2357" t="s">
        <v>28</v>
      </c>
      <c r="N2357" t="s">
        <v>22</v>
      </c>
      <c r="O2357" t="s">
        <v>1007</v>
      </c>
      <c r="P2357" t="s">
        <v>23</v>
      </c>
      <c r="Q2357" t="s">
        <v>32</v>
      </c>
      <c r="R2357">
        <v>66</v>
      </c>
    </row>
    <row r="2358" spans="1:18" x14ac:dyDescent="0.25">
      <c r="A2358" s="1">
        <v>43773</v>
      </c>
      <c r="B2358" t="s">
        <v>17</v>
      </c>
      <c r="C2358" t="s">
        <v>36</v>
      </c>
      <c r="D2358" t="s">
        <v>1027</v>
      </c>
      <c r="E2358" t="s">
        <v>44</v>
      </c>
      <c r="F2358">
        <v>1421587601</v>
      </c>
      <c r="G2358" t="s">
        <v>24</v>
      </c>
      <c r="H2358" t="s">
        <v>39</v>
      </c>
      <c r="I2358">
        <v>37980245</v>
      </c>
      <c r="J2358" t="s">
        <v>40</v>
      </c>
      <c r="K2358" t="s">
        <v>1028</v>
      </c>
      <c r="L2358" t="str">
        <f>VLOOKUP(K2358,[1]контракти!$G$2:$H$347,2,FALSE)</f>
        <v>Лікарська амбулаторія с. Свободне №14</v>
      </c>
      <c r="M2358" t="s">
        <v>28</v>
      </c>
      <c r="N2358" t="s">
        <v>22</v>
      </c>
      <c r="O2358" t="s">
        <v>1029</v>
      </c>
      <c r="P2358" t="s">
        <v>23</v>
      </c>
      <c r="Q2358" t="s">
        <v>32</v>
      </c>
      <c r="R2358">
        <v>2</v>
      </c>
    </row>
    <row r="2359" spans="1:18" x14ac:dyDescent="0.25">
      <c r="A2359" s="1">
        <v>43773</v>
      </c>
      <c r="B2359" t="s">
        <v>17</v>
      </c>
      <c r="C2359" t="s">
        <v>36</v>
      </c>
      <c r="D2359" t="s">
        <v>1138</v>
      </c>
      <c r="E2359" t="s">
        <v>44</v>
      </c>
      <c r="F2359">
        <v>1421587701</v>
      </c>
      <c r="G2359" t="s">
        <v>24</v>
      </c>
      <c r="H2359" t="s">
        <v>39</v>
      </c>
      <c r="I2359">
        <v>37980245</v>
      </c>
      <c r="J2359" t="s">
        <v>40</v>
      </c>
      <c r="K2359" t="s">
        <v>1139</v>
      </c>
      <c r="L2359" t="str">
        <f>VLOOKUP(K2359,[1]контракти!$G$2:$H$347,2,FALSE)</f>
        <v>АЗПМС с. Старогнатівка №22</v>
      </c>
      <c r="M2359" t="s">
        <v>28</v>
      </c>
      <c r="N2359" t="s">
        <v>22</v>
      </c>
      <c r="O2359" t="s">
        <v>1140</v>
      </c>
      <c r="P2359" t="s">
        <v>22</v>
      </c>
      <c r="Q2359" t="s">
        <v>32</v>
      </c>
      <c r="R2359">
        <v>19</v>
      </c>
    </row>
    <row r="2360" spans="1:18" x14ac:dyDescent="0.25">
      <c r="A2360" s="1">
        <v>43773</v>
      </c>
      <c r="B2360" t="s">
        <v>17</v>
      </c>
      <c r="C2360" t="s">
        <v>36</v>
      </c>
      <c r="D2360" t="s">
        <v>1138</v>
      </c>
      <c r="E2360" t="s">
        <v>44</v>
      </c>
      <c r="F2360">
        <v>1421587701</v>
      </c>
      <c r="G2360" t="s">
        <v>24</v>
      </c>
      <c r="H2360" t="s">
        <v>39</v>
      </c>
      <c r="I2360">
        <v>37980245</v>
      </c>
      <c r="J2360" t="s">
        <v>40</v>
      </c>
      <c r="K2360" t="s">
        <v>1139</v>
      </c>
      <c r="L2360" t="str">
        <f>VLOOKUP(K2360,[1]контракти!$G$2:$H$347,2,FALSE)</f>
        <v>АЗПМС с. Старогнатівка №22</v>
      </c>
      <c r="M2360" t="s">
        <v>28</v>
      </c>
      <c r="N2360" t="s">
        <v>22</v>
      </c>
      <c r="O2360" t="s">
        <v>1140</v>
      </c>
      <c r="P2360" t="s">
        <v>23</v>
      </c>
      <c r="Q2360" t="s">
        <v>32</v>
      </c>
      <c r="R2360">
        <v>13</v>
      </c>
    </row>
    <row r="2361" spans="1:18" x14ac:dyDescent="0.25">
      <c r="A2361" s="1">
        <v>43773</v>
      </c>
      <c r="B2361" t="s">
        <v>17</v>
      </c>
      <c r="C2361" t="s">
        <v>36</v>
      </c>
      <c r="D2361" t="s">
        <v>1184</v>
      </c>
      <c r="E2361" t="s">
        <v>44</v>
      </c>
      <c r="F2361">
        <v>1421588001</v>
      </c>
      <c r="G2361" t="s">
        <v>24</v>
      </c>
      <c r="H2361" t="s">
        <v>39</v>
      </c>
      <c r="I2361">
        <v>37980245</v>
      </c>
      <c r="J2361" t="s">
        <v>40</v>
      </c>
      <c r="K2361" t="s">
        <v>1185</v>
      </c>
      <c r="L2361" t="str">
        <f>VLOOKUP(K2361,[1]контракти!$G$2:$H$347,2,FALSE)</f>
        <v>АЗПМС с. Хлібодарівка №24</v>
      </c>
      <c r="M2361" t="s">
        <v>28</v>
      </c>
      <c r="N2361" t="s">
        <v>22</v>
      </c>
      <c r="O2361" t="s">
        <v>1186</v>
      </c>
      <c r="P2361" t="s">
        <v>22</v>
      </c>
      <c r="Q2361" t="s">
        <v>32</v>
      </c>
      <c r="R2361">
        <v>49</v>
      </c>
    </row>
    <row r="2362" spans="1:18" x14ac:dyDescent="0.25">
      <c r="A2362" s="1">
        <v>43773</v>
      </c>
      <c r="B2362" t="s">
        <v>17</v>
      </c>
      <c r="C2362" t="s">
        <v>36</v>
      </c>
      <c r="D2362" t="s">
        <v>1184</v>
      </c>
      <c r="E2362" t="s">
        <v>44</v>
      </c>
      <c r="F2362">
        <v>1421588001</v>
      </c>
      <c r="G2362" t="s">
        <v>24</v>
      </c>
      <c r="H2362" t="s">
        <v>39</v>
      </c>
      <c r="I2362">
        <v>37980245</v>
      </c>
      <c r="J2362" t="s">
        <v>40</v>
      </c>
      <c r="K2362" t="s">
        <v>1185</v>
      </c>
      <c r="L2362" t="str">
        <f>VLOOKUP(K2362,[1]контракти!$G$2:$H$347,2,FALSE)</f>
        <v>АЗПМС с. Хлібодарівка №24</v>
      </c>
      <c r="M2362" t="s">
        <v>28</v>
      </c>
      <c r="N2362" t="s">
        <v>22</v>
      </c>
      <c r="O2362" t="s">
        <v>1186</v>
      </c>
      <c r="P2362" t="s">
        <v>23</v>
      </c>
      <c r="Q2362" t="s">
        <v>32</v>
      </c>
      <c r="R2362">
        <v>59</v>
      </c>
    </row>
    <row r="2363" spans="1:18" x14ac:dyDescent="0.25">
      <c r="A2363" s="1">
        <v>43773</v>
      </c>
      <c r="B2363" t="s">
        <v>17</v>
      </c>
      <c r="C2363" t="s">
        <v>36</v>
      </c>
      <c r="D2363" t="s">
        <v>1202</v>
      </c>
      <c r="E2363" t="s">
        <v>44</v>
      </c>
      <c r="F2363">
        <v>1421588201</v>
      </c>
      <c r="G2363" t="s">
        <v>24</v>
      </c>
      <c r="H2363" t="s">
        <v>39</v>
      </c>
      <c r="I2363">
        <v>37980245</v>
      </c>
      <c r="J2363" t="s">
        <v>40</v>
      </c>
      <c r="K2363" t="s">
        <v>1203</v>
      </c>
      <c r="L2363" t="str">
        <f>VLOOKUP(K2363,[1]контракти!$G$2:$H$347,2,FALSE)</f>
        <v>АЗПМС с. Чермалик №23</v>
      </c>
      <c r="M2363" t="s">
        <v>28</v>
      </c>
      <c r="N2363" t="s">
        <v>22</v>
      </c>
      <c r="O2363" t="s">
        <v>1204</v>
      </c>
      <c r="P2363" t="s">
        <v>22</v>
      </c>
      <c r="Q2363" t="s">
        <v>32</v>
      </c>
      <c r="R2363">
        <v>16</v>
      </c>
    </row>
    <row r="2364" spans="1:18" x14ac:dyDescent="0.25">
      <c r="A2364" s="1">
        <v>43773</v>
      </c>
      <c r="B2364" t="s">
        <v>17</v>
      </c>
      <c r="C2364" t="s">
        <v>36</v>
      </c>
      <c r="D2364" t="s">
        <v>1202</v>
      </c>
      <c r="E2364" t="s">
        <v>44</v>
      </c>
      <c r="F2364">
        <v>1421588201</v>
      </c>
      <c r="G2364" t="s">
        <v>24</v>
      </c>
      <c r="H2364" t="s">
        <v>39</v>
      </c>
      <c r="I2364">
        <v>37980245</v>
      </c>
      <c r="J2364" t="s">
        <v>40</v>
      </c>
      <c r="K2364" t="s">
        <v>1203</v>
      </c>
      <c r="L2364" t="str">
        <f>VLOOKUP(K2364,[1]контракти!$G$2:$H$347,2,FALSE)</f>
        <v>АЗПМС с. Чермалик №23</v>
      </c>
      <c r="M2364" t="s">
        <v>28</v>
      </c>
      <c r="N2364" t="s">
        <v>22</v>
      </c>
      <c r="O2364" t="s">
        <v>1204</v>
      </c>
      <c r="P2364" t="s">
        <v>23</v>
      </c>
      <c r="Q2364" t="s">
        <v>32</v>
      </c>
      <c r="R2364">
        <v>21</v>
      </c>
    </row>
    <row r="2365" spans="1:18" x14ac:dyDescent="0.25">
      <c r="A2365" s="1">
        <v>43773</v>
      </c>
      <c r="B2365" t="s">
        <v>17</v>
      </c>
      <c r="C2365" t="s">
        <v>36</v>
      </c>
      <c r="D2365" t="s">
        <v>37</v>
      </c>
      <c r="E2365" t="s">
        <v>38</v>
      </c>
      <c r="F2365">
        <v>1421555100</v>
      </c>
      <c r="G2365" t="s">
        <v>24</v>
      </c>
      <c r="H2365" t="s">
        <v>39</v>
      </c>
      <c r="I2365">
        <v>37980245</v>
      </c>
      <c r="J2365" t="s">
        <v>40</v>
      </c>
      <c r="K2365" t="s">
        <v>41</v>
      </c>
      <c r="L2365" t="str">
        <f>VLOOKUP(K2365,[1]контракти!$G$2:$H$347,2,FALSE)</f>
        <v>АЗПСМ смт Андріївка №19</v>
      </c>
      <c r="M2365" t="s">
        <v>28</v>
      </c>
      <c r="N2365" t="s">
        <v>22</v>
      </c>
      <c r="O2365" t="s">
        <v>42</v>
      </c>
      <c r="P2365" t="s">
        <v>22</v>
      </c>
      <c r="Q2365" t="s">
        <v>30</v>
      </c>
      <c r="R2365">
        <v>137</v>
      </c>
    </row>
    <row r="2366" spans="1:18" x14ac:dyDescent="0.25">
      <c r="A2366" s="1">
        <v>43773</v>
      </c>
      <c r="B2366" t="s">
        <v>17</v>
      </c>
      <c r="C2366" t="s">
        <v>36</v>
      </c>
      <c r="D2366" t="s">
        <v>37</v>
      </c>
      <c r="E2366" t="s">
        <v>38</v>
      </c>
      <c r="F2366">
        <v>1421555100</v>
      </c>
      <c r="G2366" t="s">
        <v>24</v>
      </c>
      <c r="H2366" t="s">
        <v>39</v>
      </c>
      <c r="I2366">
        <v>37980245</v>
      </c>
      <c r="J2366" t="s">
        <v>40</v>
      </c>
      <c r="K2366" t="s">
        <v>41</v>
      </c>
      <c r="L2366" t="str">
        <f>VLOOKUP(K2366,[1]контракти!$G$2:$H$347,2,FALSE)</f>
        <v>АЗПСМ смт Андріївка №19</v>
      </c>
      <c r="M2366" t="s">
        <v>28</v>
      </c>
      <c r="N2366" t="s">
        <v>22</v>
      </c>
      <c r="O2366" t="s">
        <v>42</v>
      </c>
      <c r="P2366" t="s">
        <v>23</v>
      </c>
      <c r="Q2366" t="s">
        <v>30</v>
      </c>
      <c r="R2366">
        <v>122</v>
      </c>
    </row>
    <row r="2367" spans="1:18" x14ac:dyDescent="0.25">
      <c r="A2367" s="1">
        <v>43773</v>
      </c>
      <c r="B2367" t="s">
        <v>17</v>
      </c>
      <c r="C2367" t="s">
        <v>36</v>
      </c>
      <c r="D2367" t="s">
        <v>115</v>
      </c>
      <c r="E2367" t="s">
        <v>44</v>
      </c>
      <c r="F2367">
        <v>1421581201</v>
      </c>
      <c r="G2367" t="s">
        <v>24</v>
      </c>
      <c r="H2367" t="s">
        <v>39</v>
      </c>
      <c r="I2367">
        <v>37980245</v>
      </c>
      <c r="J2367" t="s">
        <v>40</v>
      </c>
      <c r="K2367" t="s">
        <v>116</v>
      </c>
      <c r="L2367" t="str">
        <f>VLOOKUP(K2367,[1]контракти!$G$2:$H$347,2,FALSE)</f>
        <v>АЗПСМ с. Валер'янівка №8</v>
      </c>
      <c r="M2367" t="s">
        <v>28</v>
      </c>
      <c r="N2367" t="s">
        <v>23</v>
      </c>
      <c r="O2367" t="s">
        <v>117</v>
      </c>
      <c r="P2367" t="s">
        <v>22</v>
      </c>
      <c r="Q2367" t="s">
        <v>30</v>
      </c>
      <c r="R2367">
        <v>85</v>
      </c>
    </row>
    <row r="2368" spans="1:18" x14ac:dyDescent="0.25">
      <c r="A2368" s="1">
        <v>43773</v>
      </c>
      <c r="B2368" t="s">
        <v>17</v>
      </c>
      <c r="C2368" t="s">
        <v>36</v>
      </c>
      <c r="D2368" t="s">
        <v>115</v>
      </c>
      <c r="E2368" t="s">
        <v>44</v>
      </c>
      <c r="F2368">
        <v>1421581201</v>
      </c>
      <c r="G2368" t="s">
        <v>24</v>
      </c>
      <c r="H2368" t="s">
        <v>39</v>
      </c>
      <c r="I2368">
        <v>37980245</v>
      </c>
      <c r="J2368" t="s">
        <v>40</v>
      </c>
      <c r="K2368" t="s">
        <v>116</v>
      </c>
      <c r="L2368" t="str">
        <f>VLOOKUP(K2368,[1]контракти!$G$2:$H$347,2,FALSE)</f>
        <v>АЗПСМ с. Валер'янівка №8</v>
      </c>
      <c r="M2368" t="s">
        <v>28</v>
      </c>
      <c r="N2368" t="s">
        <v>23</v>
      </c>
      <c r="O2368" t="s">
        <v>117</v>
      </c>
      <c r="P2368" t="s">
        <v>23</v>
      </c>
      <c r="Q2368" t="s">
        <v>30</v>
      </c>
      <c r="R2368">
        <v>109</v>
      </c>
    </row>
    <row r="2369" spans="1:18" x14ac:dyDescent="0.25">
      <c r="A2369" s="1">
        <v>43773</v>
      </c>
      <c r="B2369" t="s">
        <v>17</v>
      </c>
      <c r="C2369" t="s">
        <v>36</v>
      </c>
      <c r="D2369" t="s">
        <v>148</v>
      </c>
      <c r="E2369" t="s">
        <v>20</v>
      </c>
      <c r="F2369">
        <v>1421510100</v>
      </c>
      <c r="G2369" t="s">
        <v>24</v>
      </c>
      <c r="H2369" t="s">
        <v>39</v>
      </c>
      <c r="I2369">
        <v>37980245</v>
      </c>
      <c r="J2369" t="s">
        <v>40</v>
      </c>
      <c r="K2369" t="s">
        <v>149</v>
      </c>
      <c r="L2369" t="str">
        <f>VLOOKUP(K2369,[1]контракти!$G$2:$H$347,2,FALSE)</f>
        <v>Лікарська амбулаторія м. Волноваха №5</v>
      </c>
      <c r="M2369" t="s">
        <v>62</v>
      </c>
      <c r="N2369" t="s">
        <v>22</v>
      </c>
      <c r="O2369" t="s">
        <v>150</v>
      </c>
      <c r="P2369" t="s">
        <v>22</v>
      </c>
      <c r="Q2369" t="s">
        <v>30</v>
      </c>
      <c r="R2369">
        <v>40</v>
      </c>
    </row>
    <row r="2370" spans="1:18" x14ac:dyDescent="0.25">
      <c r="A2370" s="1">
        <v>43773</v>
      </c>
      <c r="B2370" t="s">
        <v>17</v>
      </c>
      <c r="C2370" t="s">
        <v>36</v>
      </c>
      <c r="D2370" t="s">
        <v>148</v>
      </c>
      <c r="E2370" t="s">
        <v>20</v>
      </c>
      <c r="F2370">
        <v>1421510100</v>
      </c>
      <c r="G2370" t="s">
        <v>24</v>
      </c>
      <c r="H2370" t="s">
        <v>39</v>
      </c>
      <c r="I2370">
        <v>37980245</v>
      </c>
      <c r="J2370" t="s">
        <v>40</v>
      </c>
      <c r="K2370" t="s">
        <v>149</v>
      </c>
      <c r="L2370" t="str">
        <f>VLOOKUP(K2370,[1]контракти!$G$2:$H$347,2,FALSE)</f>
        <v>Лікарська амбулаторія м. Волноваха №5</v>
      </c>
      <c r="M2370" t="s">
        <v>62</v>
      </c>
      <c r="N2370" t="s">
        <v>22</v>
      </c>
      <c r="O2370" t="s">
        <v>150</v>
      </c>
      <c r="P2370" t="s">
        <v>23</v>
      </c>
      <c r="Q2370" t="s">
        <v>30</v>
      </c>
      <c r="R2370">
        <v>63</v>
      </c>
    </row>
    <row r="2371" spans="1:18" x14ac:dyDescent="0.25">
      <c r="A2371" s="1">
        <v>43773</v>
      </c>
      <c r="B2371" t="s">
        <v>17</v>
      </c>
      <c r="C2371" t="s">
        <v>36</v>
      </c>
      <c r="D2371" t="s">
        <v>148</v>
      </c>
      <c r="E2371" t="s">
        <v>20</v>
      </c>
      <c r="F2371">
        <v>1421510100</v>
      </c>
      <c r="G2371" t="s">
        <v>24</v>
      </c>
      <c r="H2371" t="s">
        <v>39</v>
      </c>
      <c r="I2371">
        <v>37980245</v>
      </c>
      <c r="J2371" t="s">
        <v>40</v>
      </c>
      <c r="K2371" t="s">
        <v>149</v>
      </c>
      <c r="L2371" t="str">
        <f>VLOOKUP(K2371,[1]контракти!$G$2:$H$347,2,FALSE)</f>
        <v>Лікарська амбулаторія м. Волноваха №5</v>
      </c>
      <c r="M2371" t="s">
        <v>62</v>
      </c>
      <c r="N2371" t="s">
        <v>22</v>
      </c>
      <c r="O2371" t="s">
        <v>151</v>
      </c>
      <c r="P2371" t="s">
        <v>22</v>
      </c>
      <c r="Q2371" t="s">
        <v>30</v>
      </c>
      <c r="R2371">
        <v>245</v>
      </c>
    </row>
    <row r="2372" spans="1:18" x14ac:dyDescent="0.25">
      <c r="A2372" s="1">
        <v>43773</v>
      </c>
      <c r="B2372" t="s">
        <v>17</v>
      </c>
      <c r="C2372" t="s">
        <v>36</v>
      </c>
      <c r="D2372" t="s">
        <v>148</v>
      </c>
      <c r="E2372" t="s">
        <v>20</v>
      </c>
      <c r="F2372">
        <v>1421510100</v>
      </c>
      <c r="G2372" t="s">
        <v>24</v>
      </c>
      <c r="H2372" t="s">
        <v>39</v>
      </c>
      <c r="I2372">
        <v>37980245</v>
      </c>
      <c r="J2372" t="s">
        <v>40</v>
      </c>
      <c r="K2372" t="s">
        <v>149</v>
      </c>
      <c r="L2372" t="str">
        <f>VLOOKUP(K2372,[1]контракти!$G$2:$H$347,2,FALSE)</f>
        <v>Лікарська амбулаторія м. Волноваха №5</v>
      </c>
      <c r="M2372" t="s">
        <v>62</v>
      </c>
      <c r="N2372" t="s">
        <v>22</v>
      </c>
      <c r="O2372" t="s">
        <v>151</v>
      </c>
      <c r="P2372" t="s">
        <v>23</v>
      </c>
      <c r="Q2372" t="s">
        <v>30</v>
      </c>
      <c r="R2372">
        <v>289</v>
      </c>
    </row>
    <row r="2373" spans="1:18" x14ac:dyDescent="0.25">
      <c r="A2373" s="1">
        <v>43773</v>
      </c>
      <c r="B2373" t="s">
        <v>17</v>
      </c>
      <c r="C2373" t="s">
        <v>36</v>
      </c>
      <c r="D2373" t="s">
        <v>148</v>
      </c>
      <c r="E2373" t="s">
        <v>20</v>
      </c>
      <c r="F2373">
        <v>1421510100</v>
      </c>
      <c r="G2373" t="s">
        <v>24</v>
      </c>
      <c r="H2373" t="s">
        <v>39</v>
      </c>
      <c r="I2373">
        <v>37980245</v>
      </c>
      <c r="J2373" t="s">
        <v>40</v>
      </c>
      <c r="K2373" t="s">
        <v>149</v>
      </c>
      <c r="L2373" t="str">
        <f>VLOOKUP(K2373,[1]контракти!$G$2:$H$347,2,FALSE)</f>
        <v>Лікарська амбулаторія м. Волноваха №5</v>
      </c>
      <c r="M2373" t="s">
        <v>62</v>
      </c>
      <c r="N2373" t="s">
        <v>22</v>
      </c>
      <c r="O2373" t="s">
        <v>152</v>
      </c>
      <c r="P2373" t="s">
        <v>22</v>
      </c>
      <c r="Q2373" t="s">
        <v>30</v>
      </c>
      <c r="R2373">
        <v>157</v>
      </c>
    </row>
    <row r="2374" spans="1:18" x14ac:dyDescent="0.25">
      <c r="A2374" s="1">
        <v>43773</v>
      </c>
      <c r="B2374" t="s">
        <v>17</v>
      </c>
      <c r="C2374" t="s">
        <v>36</v>
      </c>
      <c r="D2374" t="s">
        <v>148</v>
      </c>
      <c r="E2374" t="s">
        <v>20</v>
      </c>
      <c r="F2374">
        <v>1421510100</v>
      </c>
      <c r="G2374" t="s">
        <v>24</v>
      </c>
      <c r="H2374" t="s">
        <v>39</v>
      </c>
      <c r="I2374">
        <v>37980245</v>
      </c>
      <c r="J2374" t="s">
        <v>40</v>
      </c>
      <c r="K2374" t="s">
        <v>149</v>
      </c>
      <c r="L2374" t="str">
        <f>VLOOKUP(K2374,[1]контракти!$G$2:$H$347,2,FALSE)</f>
        <v>Лікарська амбулаторія м. Волноваха №5</v>
      </c>
      <c r="M2374" t="s">
        <v>62</v>
      </c>
      <c r="N2374" t="s">
        <v>22</v>
      </c>
      <c r="O2374" t="s">
        <v>152</v>
      </c>
      <c r="P2374" t="s">
        <v>23</v>
      </c>
      <c r="Q2374" t="s">
        <v>30</v>
      </c>
      <c r="R2374">
        <v>139</v>
      </c>
    </row>
    <row r="2375" spans="1:18" x14ac:dyDescent="0.25">
      <c r="A2375" s="1">
        <v>43773</v>
      </c>
      <c r="B2375" t="s">
        <v>17</v>
      </c>
      <c r="C2375" t="s">
        <v>36</v>
      </c>
      <c r="D2375" t="s">
        <v>148</v>
      </c>
      <c r="E2375" t="s">
        <v>20</v>
      </c>
      <c r="F2375">
        <v>1421510100</v>
      </c>
      <c r="G2375" t="s">
        <v>24</v>
      </c>
      <c r="H2375" t="s">
        <v>39</v>
      </c>
      <c r="I2375">
        <v>37980245</v>
      </c>
      <c r="J2375" t="s">
        <v>40</v>
      </c>
      <c r="K2375" t="s">
        <v>153</v>
      </c>
      <c r="L2375" t="str">
        <f>VLOOKUP(K2375,[1]контракти!$G$2:$H$347,2,FALSE)</f>
        <v>АЗПСМ м. Волноваха №25</v>
      </c>
      <c r="M2375" t="s">
        <v>62</v>
      </c>
      <c r="N2375" t="s">
        <v>22</v>
      </c>
      <c r="O2375" t="s">
        <v>154</v>
      </c>
      <c r="P2375" t="s">
        <v>22</v>
      </c>
      <c r="Q2375" t="s">
        <v>30</v>
      </c>
      <c r="R2375">
        <v>253</v>
      </c>
    </row>
    <row r="2376" spans="1:18" x14ac:dyDescent="0.25">
      <c r="A2376" s="1">
        <v>43773</v>
      </c>
      <c r="B2376" t="s">
        <v>17</v>
      </c>
      <c r="C2376" t="s">
        <v>36</v>
      </c>
      <c r="D2376" t="s">
        <v>148</v>
      </c>
      <c r="E2376" t="s">
        <v>20</v>
      </c>
      <c r="F2376">
        <v>1421510100</v>
      </c>
      <c r="G2376" t="s">
        <v>24</v>
      </c>
      <c r="H2376" t="s">
        <v>39</v>
      </c>
      <c r="I2376">
        <v>37980245</v>
      </c>
      <c r="J2376" t="s">
        <v>40</v>
      </c>
      <c r="K2376" t="s">
        <v>153</v>
      </c>
      <c r="L2376" t="str">
        <f>VLOOKUP(K2376,[1]контракти!$G$2:$H$347,2,FALSE)</f>
        <v>АЗПСМ м. Волноваха №25</v>
      </c>
      <c r="M2376" t="s">
        <v>62</v>
      </c>
      <c r="N2376" t="s">
        <v>22</v>
      </c>
      <c r="O2376" t="s">
        <v>154</v>
      </c>
      <c r="P2376" t="s">
        <v>23</v>
      </c>
      <c r="Q2376" t="s">
        <v>30</v>
      </c>
      <c r="R2376">
        <v>236</v>
      </c>
    </row>
    <row r="2377" spans="1:18" x14ac:dyDescent="0.25">
      <c r="A2377" s="1">
        <v>43773</v>
      </c>
      <c r="B2377" t="s">
        <v>17</v>
      </c>
      <c r="C2377" t="s">
        <v>36</v>
      </c>
      <c r="D2377" t="s">
        <v>148</v>
      </c>
      <c r="E2377" t="s">
        <v>20</v>
      </c>
      <c r="F2377">
        <v>1421510100</v>
      </c>
      <c r="G2377" t="s">
        <v>24</v>
      </c>
      <c r="H2377" t="s">
        <v>39</v>
      </c>
      <c r="I2377">
        <v>37980245</v>
      </c>
      <c r="J2377" t="s">
        <v>40</v>
      </c>
      <c r="K2377" t="s">
        <v>153</v>
      </c>
      <c r="L2377" t="str">
        <f>VLOOKUP(K2377,[1]контракти!$G$2:$H$347,2,FALSE)</f>
        <v>АЗПСМ м. Волноваха №25</v>
      </c>
      <c r="M2377" t="s">
        <v>28</v>
      </c>
      <c r="N2377" t="s">
        <v>22</v>
      </c>
      <c r="O2377" t="s">
        <v>155</v>
      </c>
      <c r="P2377" t="s">
        <v>22</v>
      </c>
      <c r="Q2377" t="s">
        <v>30</v>
      </c>
      <c r="R2377">
        <v>34</v>
      </c>
    </row>
    <row r="2378" spans="1:18" x14ac:dyDescent="0.25">
      <c r="A2378" s="1">
        <v>43773</v>
      </c>
      <c r="B2378" t="s">
        <v>17</v>
      </c>
      <c r="C2378" t="s">
        <v>36</v>
      </c>
      <c r="D2378" t="s">
        <v>148</v>
      </c>
      <c r="E2378" t="s">
        <v>20</v>
      </c>
      <c r="F2378">
        <v>1421510100</v>
      </c>
      <c r="G2378" t="s">
        <v>24</v>
      </c>
      <c r="H2378" t="s">
        <v>39</v>
      </c>
      <c r="I2378">
        <v>37980245</v>
      </c>
      <c r="J2378" t="s">
        <v>40</v>
      </c>
      <c r="K2378" t="s">
        <v>153</v>
      </c>
      <c r="L2378" t="str">
        <f>VLOOKUP(K2378,[1]контракти!$G$2:$H$347,2,FALSE)</f>
        <v>АЗПСМ м. Волноваха №25</v>
      </c>
      <c r="M2378" t="s">
        <v>28</v>
      </c>
      <c r="N2378" t="s">
        <v>22</v>
      </c>
      <c r="O2378" t="s">
        <v>155</v>
      </c>
      <c r="P2378" t="s">
        <v>23</v>
      </c>
      <c r="Q2378" t="s">
        <v>30</v>
      </c>
      <c r="R2378">
        <v>37</v>
      </c>
    </row>
    <row r="2379" spans="1:18" x14ac:dyDescent="0.25">
      <c r="A2379" s="1">
        <v>43773</v>
      </c>
      <c r="B2379" t="s">
        <v>17</v>
      </c>
      <c r="C2379" t="s">
        <v>36</v>
      </c>
      <c r="D2379" t="s">
        <v>148</v>
      </c>
      <c r="E2379" t="s">
        <v>20</v>
      </c>
      <c r="F2379">
        <v>1421510100</v>
      </c>
      <c r="G2379" t="s">
        <v>24</v>
      </c>
      <c r="H2379" t="s">
        <v>39</v>
      </c>
      <c r="I2379">
        <v>37980245</v>
      </c>
      <c r="J2379" t="s">
        <v>40</v>
      </c>
      <c r="K2379" t="s">
        <v>153</v>
      </c>
      <c r="L2379" t="str">
        <f>VLOOKUP(K2379,[1]контракти!$G$2:$H$347,2,FALSE)</f>
        <v>АЗПСМ м. Волноваха №25</v>
      </c>
      <c r="M2379" t="s">
        <v>28</v>
      </c>
      <c r="N2379" t="s">
        <v>22</v>
      </c>
      <c r="O2379" t="s">
        <v>156</v>
      </c>
      <c r="P2379" t="s">
        <v>22</v>
      </c>
      <c r="Q2379" t="s">
        <v>30</v>
      </c>
      <c r="R2379">
        <v>259</v>
      </c>
    </row>
    <row r="2380" spans="1:18" x14ac:dyDescent="0.25">
      <c r="A2380" s="1">
        <v>43773</v>
      </c>
      <c r="B2380" t="s">
        <v>17</v>
      </c>
      <c r="C2380" t="s">
        <v>36</v>
      </c>
      <c r="D2380" t="s">
        <v>148</v>
      </c>
      <c r="E2380" t="s">
        <v>20</v>
      </c>
      <c r="F2380">
        <v>1421510100</v>
      </c>
      <c r="G2380" t="s">
        <v>24</v>
      </c>
      <c r="H2380" t="s">
        <v>39</v>
      </c>
      <c r="I2380">
        <v>37980245</v>
      </c>
      <c r="J2380" t="s">
        <v>40</v>
      </c>
      <c r="K2380" t="s">
        <v>153</v>
      </c>
      <c r="L2380" t="str">
        <f>VLOOKUP(K2380,[1]контракти!$G$2:$H$347,2,FALSE)</f>
        <v>АЗПСМ м. Волноваха №25</v>
      </c>
      <c r="M2380" t="s">
        <v>28</v>
      </c>
      <c r="N2380" t="s">
        <v>22</v>
      </c>
      <c r="O2380" t="s">
        <v>156</v>
      </c>
      <c r="P2380" t="s">
        <v>23</v>
      </c>
      <c r="Q2380" t="s">
        <v>30</v>
      </c>
      <c r="R2380">
        <v>306</v>
      </c>
    </row>
    <row r="2381" spans="1:18" x14ac:dyDescent="0.25">
      <c r="A2381" s="1">
        <v>43773</v>
      </c>
      <c r="B2381" t="s">
        <v>17</v>
      </c>
      <c r="C2381" t="s">
        <v>36</v>
      </c>
      <c r="D2381" t="s">
        <v>157</v>
      </c>
      <c r="E2381" t="s">
        <v>38</v>
      </c>
      <c r="F2381">
        <v>1421555600</v>
      </c>
      <c r="G2381" t="s">
        <v>24</v>
      </c>
      <c r="H2381" t="s">
        <v>39</v>
      </c>
      <c r="I2381">
        <v>37980245</v>
      </c>
      <c r="J2381" t="s">
        <v>40</v>
      </c>
      <c r="K2381" t="s">
        <v>158</v>
      </c>
      <c r="L2381" t="str">
        <f>VLOOKUP(K2381,[1]контракти!$G$2:$H$347,2,FALSE)</f>
        <v>Лікарська амбулаторія с.Володимирівка №4</v>
      </c>
      <c r="M2381" t="s">
        <v>62</v>
      </c>
      <c r="N2381" t="s">
        <v>22</v>
      </c>
      <c r="O2381" t="s">
        <v>159</v>
      </c>
      <c r="P2381" t="s">
        <v>22</v>
      </c>
      <c r="Q2381" t="s">
        <v>30</v>
      </c>
      <c r="R2381">
        <v>322</v>
      </c>
    </row>
    <row r="2382" spans="1:18" x14ac:dyDescent="0.25">
      <c r="A2382" s="1">
        <v>43773</v>
      </c>
      <c r="B2382" t="s">
        <v>17</v>
      </c>
      <c r="C2382" t="s">
        <v>36</v>
      </c>
      <c r="D2382" t="s">
        <v>157</v>
      </c>
      <c r="E2382" t="s">
        <v>38</v>
      </c>
      <c r="F2382">
        <v>1421555600</v>
      </c>
      <c r="G2382" t="s">
        <v>24</v>
      </c>
      <c r="H2382" t="s">
        <v>39</v>
      </c>
      <c r="I2382">
        <v>37980245</v>
      </c>
      <c r="J2382" t="s">
        <v>40</v>
      </c>
      <c r="K2382" t="s">
        <v>158</v>
      </c>
      <c r="L2382" t="str">
        <f>VLOOKUP(K2382,[1]контракти!$G$2:$H$347,2,FALSE)</f>
        <v>Лікарська амбулаторія с.Володимирівка №4</v>
      </c>
      <c r="M2382" t="s">
        <v>62</v>
      </c>
      <c r="N2382" t="s">
        <v>22</v>
      </c>
      <c r="O2382" t="s">
        <v>159</v>
      </c>
      <c r="P2382" t="s">
        <v>23</v>
      </c>
      <c r="Q2382" t="s">
        <v>30</v>
      </c>
      <c r="R2382">
        <v>329</v>
      </c>
    </row>
    <row r="2383" spans="1:18" x14ac:dyDescent="0.25">
      <c r="A2383" s="1">
        <v>43773</v>
      </c>
      <c r="B2383" t="s">
        <v>17</v>
      </c>
      <c r="C2383" t="s">
        <v>36</v>
      </c>
      <c r="D2383" t="s">
        <v>157</v>
      </c>
      <c r="E2383" t="s">
        <v>38</v>
      </c>
      <c r="F2383">
        <v>1421555600</v>
      </c>
      <c r="G2383" t="s">
        <v>24</v>
      </c>
      <c r="H2383" t="s">
        <v>39</v>
      </c>
      <c r="I2383">
        <v>37980245</v>
      </c>
      <c r="J2383" t="s">
        <v>40</v>
      </c>
      <c r="K2383" t="s">
        <v>158</v>
      </c>
      <c r="L2383" t="str">
        <f>VLOOKUP(K2383,[1]контракти!$G$2:$H$347,2,FALSE)</f>
        <v>Лікарська амбулаторія с.Володимирівка №4</v>
      </c>
      <c r="M2383" t="s">
        <v>28</v>
      </c>
      <c r="N2383" t="s">
        <v>22</v>
      </c>
      <c r="O2383" t="s">
        <v>160</v>
      </c>
      <c r="P2383" t="s">
        <v>23</v>
      </c>
      <c r="Q2383" t="s">
        <v>30</v>
      </c>
      <c r="R2383">
        <v>2</v>
      </c>
    </row>
    <row r="2384" spans="1:18" x14ac:dyDescent="0.25">
      <c r="A2384" s="1">
        <v>43773</v>
      </c>
      <c r="B2384" t="s">
        <v>17</v>
      </c>
      <c r="C2384" t="s">
        <v>36</v>
      </c>
      <c r="D2384" t="s">
        <v>191</v>
      </c>
      <c r="E2384" t="s">
        <v>44</v>
      </c>
      <c r="F2384">
        <v>1421588801</v>
      </c>
      <c r="G2384" t="s">
        <v>24</v>
      </c>
      <c r="H2384" t="s">
        <v>39</v>
      </c>
      <c r="I2384">
        <v>37980245</v>
      </c>
      <c r="J2384" t="s">
        <v>40</v>
      </c>
      <c r="K2384" t="s">
        <v>192</v>
      </c>
      <c r="L2384" t="str">
        <f>VLOOKUP(K2384,[1]контракти!$G$2:$H$347,2,FALSE)</f>
        <v>АЗПСМ с. Гранітне №21</v>
      </c>
      <c r="M2384" t="s">
        <v>28</v>
      </c>
      <c r="N2384" t="s">
        <v>22</v>
      </c>
      <c r="O2384" t="s">
        <v>193</v>
      </c>
      <c r="P2384" t="s">
        <v>22</v>
      </c>
      <c r="Q2384" t="s">
        <v>30</v>
      </c>
      <c r="R2384">
        <v>98</v>
      </c>
    </row>
    <row r="2385" spans="1:18" x14ac:dyDescent="0.25">
      <c r="A2385" s="1">
        <v>43773</v>
      </c>
      <c r="B2385" t="s">
        <v>17</v>
      </c>
      <c r="C2385" t="s">
        <v>36</v>
      </c>
      <c r="D2385" t="s">
        <v>191</v>
      </c>
      <c r="E2385" t="s">
        <v>44</v>
      </c>
      <c r="F2385">
        <v>1421588801</v>
      </c>
      <c r="G2385" t="s">
        <v>24</v>
      </c>
      <c r="H2385" t="s">
        <v>39</v>
      </c>
      <c r="I2385">
        <v>37980245</v>
      </c>
      <c r="J2385" t="s">
        <v>40</v>
      </c>
      <c r="K2385" t="s">
        <v>192</v>
      </c>
      <c r="L2385" t="str">
        <f>VLOOKUP(K2385,[1]контракти!$G$2:$H$347,2,FALSE)</f>
        <v>АЗПСМ с. Гранітне №21</v>
      </c>
      <c r="M2385" t="s">
        <v>28</v>
      </c>
      <c r="N2385" t="s">
        <v>22</v>
      </c>
      <c r="O2385" t="s">
        <v>193</v>
      </c>
      <c r="P2385" t="s">
        <v>23</v>
      </c>
      <c r="Q2385" t="s">
        <v>30</v>
      </c>
      <c r="R2385">
        <v>110</v>
      </c>
    </row>
    <row r="2386" spans="1:18" x14ac:dyDescent="0.25">
      <c r="A2386" s="1">
        <v>43773</v>
      </c>
      <c r="B2386" t="s">
        <v>17</v>
      </c>
      <c r="C2386" t="s">
        <v>36</v>
      </c>
      <c r="D2386" t="s">
        <v>236</v>
      </c>
      <c r="E2386" t="s">
        <v>38</v>
      </c>
      <c r="F2386">
        <v>1421555900</v>
      </c>
      <c r="G2386" t="s">
        <v>24</v>
      </c>
      <c r="H2386" t="s">
        <v>39</v>
      </c>
      <c r="I2386">
        <v>37980245</v>
      </c>
      <c r="J2386" t="s">
        <v>40</v>
      </c>
      <c r="K2386" t="s">
        <v>237</v>
      </c>
      <c r="L2386" t="str">
        <f>VLOOKUP(K2386,[1]контракти!$G$2:$H$347,2,FALSE)</f>
        <v>Лікарська амбулаторія смт Донське №3</v>
      </c>
      <c r="M2386" t="s">
        <v>62</v>
      </c>
      <c r="N2386" t="s">
        <v>22</v>
      </c>
      <c r="O2386" t="s">
        <v>238</v>
      </c>
      <c r="P2386" t="s">
        <v>22</v>
      </c>
      <c r="Q2386" t="s">
        <v>30</v>
      </c>
      <c r="R2386">
        <v>329</v>
      </c>
    </row>
    <row r="2387" spans="1:18" x14ac:dyDescent="0.25">
      <c r="A2387" s="1">
        <v>43773</v>
      </c>
      <c r="B2387" t="s">
        <v>17</v>
      </c>
      <c r="C2387" t="s">
        <v>36</v>
      </c>
      <c r="D2387" t="s">
        <v>236</v>
      </c>
      <c r="E2387" t="s">
        <v>38</v>
      </c>
      <c r="F2387">
        <v>1421555900</v>
      </c>
      <c r="G2387" t="s">
        <v>24</v>
      </c>
      <c r="H2387" t="s">
        <v>39</v>
      </c>
      <c r="I2387">
        <v>37980245</v>
      </c>
      <c r="J2387" t="s">
        <v>40</v>
      </c>
      <c r="K2387" t="s">
        <v>237</v>
      </c>
      <c r="L2387" t="str">
        <f>VLOOKUP(K2387,[1]контракти!$G$2:$H$347,2,FALSE)</f>
        <v>Лікарська амбулаторія смт Донське №3</v>
      </c>
      <c r="M2387" t="s">
        <v>62</v>
      </c>
      <c r="N2387" t="s">
        <v>22</v>
      </c>
      <c r="O2387" t="s">
        <v>238</v>
      </c>
      <c r="P2387" t="s">
        <v>23</v>
      </c>
      <c r="Q2387" t="s">
        <v>30</v>
      </c>
      <c r="R2387">
        <v>338</v>
      </c>
    </row>
    <row r="2388" spans="1:18" x14ac:dyDescent="0.25">
      <c r="A2388" s="1">
        <v>43773</v>
      </c>
      <c r="B2388" t="s">
        <v>17</v>
      </c>
      <c r="C2388" t="s">
        <v>36</v>
      </c>
      <c r="D2388" t="s">
        <v>236</v>
      </c>
      <c r="E2388" t="s">
        <v>38</v>
      </c>
      <c r="F2388">
        <v>1421555900</v>
      </c>
      <c r="G2388" t="s">
        <v>24</v>
      </c>
      <c r="H2388" t="s">
        <v>39</v>
      </c>
      <c r="I2388">
        <v>37980245</v>
      </c>
      <c r="J2388" t="s">
        <v>40</v>
      </c>
      <c r="K2388" t="s">
        <v>237</v>
      </c>
      <c r="L2388" t="str">
        <f>VLOOKUP(K2388,[1]контракти!$G$2:$H$347,2,FALSE)</f>
        <v>Лікарська амбулаторія смт Донське №3</v>
      </c>
      <c r="M2388" t="s">
        <v>28</v>
      </c>
      <c r="N2388" t="s">
        <v>22</v>
      </c>
      <c r="O2388" t="s">
        <v>239</v>
      </c>
      <c r="P2388" t="s">
        <v>22</v>
      </c>
      <c r="Q2388" t="s">
        <v>30</v>
      </c>
      <c r="R2388">
        <v>124</v>
      </c>
    </row>
    <row r="2389" spans="1:18" x14ac:dyDescent="0.25">
      <c r="A2389" s="1">
        <v>43773</v>
      </c>
      <c r="B2389" t="s">
        <v>17</v>
      </c>
      <c r="C2389" t="s">
        <v>36</v>
      </c>
      <c r="D2389" t="s">
        <v>236</v>
      </c>
      <c r="E2389" t="s">
        <v>38</v>
      </c>
      <c r="F2389">
        <v>1421555900</v>
      </c>
      <c r="G2389" t="s">
        <v>24</v>
      </c>
      <c r="H2389" t="s">
        <v>39</v>
      </c>
      <c r="I2389">
        <v>37980245</v>
      </c>
      <c r="J2389" t="s">
        <v>40</v>
      </c>
      <c r="K2389" t="s">
        <v>237</v>
      </c>
      <c r="L2389" t="str">
        <f>VLOOKUP(K2389,[1]контракти!$G$2:$H$347,2,FALSE)</f>
        <v>Лікарська амбулаторія смт Донське №3</v>
      </c>
      <c r="M2389" t="s">
        <v>28</v>
      </c>
      <c r="N2389" t="s">
        <v>22</v>
      </c>
      <c r="O2389" t="s">
        <v>239</v>
      </c>
      <c r="P2389" t="s">
        <v>23</v>
      </c>
      <c r="Q2389" t="s">
        <v>30</v>
      </c>
      <c r="R2389">
        <v>111</v>
      </c>
    </row>
    <row r="2390" spans="1:18" x14ac:dyDescent="0.25">
      <c r="A2390" s="1">
        <v>43773</v>
      </c>
      <c r="B2390" t="s">
        <v>17</v>
      </c>
      <c r="C2390" t="s">
        <v>36</v>
      </c>
      <c r="D2390" t="s">
        <v>305</v>
      </c>
      <c r="E2390" t="s">
        <v>44</v>
      </c>
      <c r="F2390">
        <v>1421582401</v>
      </c>
      <c r="G2390" t="s">
        <v>24</v>
      </c>
      <c r="H2390" t="s">
        <v>39</v>
      </c>
      <c r="I2390">
        <v>37980245</v>
      </c>
      <c r="J2390" t="s">
        <v>40</v>
      </c>
      <c r="K2390" t="s">
        <v>306</v>
      </c>
      <c r="L2390" t="str">
        <f>VLOOKUP(K2390,[1]контракти!$G$2:$H$347,2,FALSE)</f>
        <v>АЗПСМ с. Златоустівка №12</v>
      </c>
      <c r="M2390" t="s">
        <v>28</v>
      </c>
      <c r="N2390" t="s">
        <v>22</v>
      </c>
      <c r="O2390" t="s">
        <v>307</v>
      </c>
      <c r="P2390" t="s">
        <v>22</v>
      </c>
      <c r="Q2390" t="s">
        <v>30</v>
      </c>
      <c r="R2390">
        <v>99</v>
      </c>
    </row>
    <row r="2391" spans="1:18" x14ac:dyDescent="0.25">
      <c r="A2391" s="1">
        <v>43773</v>
      </c>
      <c r="B2391" t="s">
        <v>17</v>
      </c>
      <c r="C2391" t="s">
        <v>36</v>
      </c>
      <c r="D2391" t="s">
        <v>305</v>
      </c>
      <c r="E2391" t="s">
        <v>44</v>
      </c>
      <c r="F2391">
        <v>1421582401</v>
      </c>
      <c r="G2391" t="s">
        <v>24</v>
      </c>
      <c r="H2391" t="s">
        <v>39</v>
      </c>
      <c r="I2391">
        <v>37980245</v>
      </c>
      <c r="J2391" t="s">
        <v>40</v>
      </c>
      <c r="K2391" t="s">
        <v>306</v>
      </c>
      <c r="L2391" t="str">
        <f>VLOOKUP(K2391,[1]контракти!$G$2:$H$347,2,FALSE)</f>
        <v>АЗПСМ с. Златоустівка №12</v>
      </c>
      <c r="M2391" t="s">
        <v>28</v>
      </c>
      <c r="N2391" t="s">
        <v>22</v>
      </c>
      <c r="O2391" t="s">
        <v>307</v>
      </c>
      <c r="P2391" t="s">
        <v>23</v>
      </c>
      <c r="Q2391" t="s">
        <v>30</v>
      </c>
      <c r="R2391">
        <v>104</v>
      </c>
    </row>
    <row r="2392" spans="1:18" x14ac:dyDescent="0.25">
      <c r="A2392" s="1">
        <v>43773</v>
      </c>
      <c r="B2392" t="s">
        <v>17</v>
      </c>
      <c r="C2392" t="s">
        <v>36</v>
      </c>
      <c r="D2392" t="s">
        <v>318</v>
      </c>
      <c r="E2392" t="s">
        <v>44</v>
      </c>
      <c r="F2392">
        <v>1421582801</v>
      </c>
      <c r="G2392" t="s">
        <v>24</v>
      </c>
      <c r="H2392" t="s">
        <v>39</v>
      </c>
      <c r="I2392">
        <v>37980245</v>
      </c>
      <c r="J2392" t="s">
        <v>40</v>
      </c>
      <c r="K2392" t="s">
        <v>319</v>
      </c>
      <c r="L2392" t="str">
        <f>VLOOKUP(K2392,[1]контракти!$G$2:$H$347,2,FALSE)</f>
        <v>Лікарська амбулаторія с. Іванівка №10</v>
      </c>
      <c r="M2392" t="s">
        <v>28</v>
      </c>
      <c r="N2392" t="s">
        <v>22</v>
      </c>
      <c r="O2392" t="s">
        <v>320</v>
      </c>
      <c r="P2392" t="s">
        <v>22</v>
      </c>
      <c r="Q2392" t="s">
        <v>30</v>
      </c>
      <c r="R2392">
        <v>152</v>
      </c>
    </row>
    <row r="2393" spans="1:18" x14ac:dyDescent="0.25">
      <c r="A2393" s="1">
        <v>43773</v>
      </c>
      <c r="B2393" t="s">
        <v>17</v>
      </c>
      <c r="C2393" t="s">
        <v>36</v>
      </c>
      <c r="D2393" t="s">
        <v>318</v>
      </c>
      <c r="E2393" t="s">
        <v>44</v>
      </c>
      <c r="F2393">
        <v>1421582801</v>
      </c>
      <c r="G2393" t="s">
        <v>24</v>
      </c>
      <c r="H2393" t="s">
        <v>39</v>
      </c>
      <c r="I2393">
        <v>37980245</v>
      </c>
      <c r="J2393" t="s">
        <v>40</v>
      </c>
      <c r="K2393" t="s">
        <v>319</v>
      </c>
      <c r="L2393" t="str">
        <f>VLOOKUP(K2393,[1]контракти!$G$2:$H$347,2,FALSE)</f>
        <v>Лікарська амбулаторія с. Іванівка №10</v>
      </c>
      <c r="M2393" t="s">
        <v>28</v>
      </c>
      <c r="N2393" t="s">
        <v>22</v>
      </c>
      <c r="O2393" t="s">
        <v>320</v>
      </c>
      <c r="P2393" t="s">
        <v>23</v>
      </c>
      <c r="Q2393" t="s">
        <v>30</v>
      </c>
      <c r="R2393">
        <v>139</v>
      </c>
    </row>
    <row r="2394" spans="1:18" x14ac:dyDescent="0.25">
      <c r="A2394" s="1">
        <v>43773</v>
      </c>
      <c r="B2394" t="s">
        <v>17</v>
      </c>
      <c r="C2394" t="s">
        <v>36</v>
      </c>
      <c r="D2394" t="s">
        <v>770</v>
      </c>
      <c r="E2394" t="s">
        <v>44</v>
      </c>
      <c r="F2394">
        <v>1421584401</v>
      </c>
      <c r="G2394" t="s">
        <v>24</v>
      </c>
      <c r="H2394" t="s">
        <v>39</v>
      </c>
      <c r="I2394">
        <v>37980245</v>
      </c>
      <c r="J2394" t="s">
        <v>40</v>
      </c>
      <c r="K2394" t="s">
        <v>771</v>
      </c>
      <c r="L2394" t="str">
        <f>VLOOKUP(K2394,[1]контракти!$G$2:$H$347,2,FALSE)</f>
        <v>Лікарська амбулаторія с. Микільське №6</v>
      </c>
      <c r="M2394" t="s">
        <v>28</v>
      </c>
      <c r="N2394" t="s">
        <v>22</v>
      </c>
      <c r="O2394" t="s">
        <v>772</v>
      </c>
      <c r="P2394" t="s">
        <v>22</v>
      </c>
      <c r="Q2394" t="s">
        <v>30</v>
      </c>
      <c r="R2394">
        <v>92</v>
      </c>
    </row>
    <row r="2395" spans="1:18" x14ac:dyDescent="0.25">
      <c r="A2395" s="1">
        <v>43773</v>
      </c>
      <c r="B2395" t="s">
        <v>17</v>
      </c>
      <c r="C2395" t="s">
        <v>36</v>
      </c>
      <c r="D2395" t="s">
        <v>770</v>
      </c>
      <c r="E2395" t="s">
        <v>44</v>
      </c>
      <c r="F2395">
        <v>1421584401</v>
      </c>
      <c r="G2395" t="s">
        <v>24</v>
      </c>
      <c r="H2395" t="s">
        <v>39</v>
      </c>
      <c r="I2395">
        <v>37980245</v>
      </c>
      <c r="J2395" t="s">
        <v>40</v>
      </c>
      <c r="K2395" t="s">
        <v>771</v>
      </c>
      <c r="L2395" t="str">
        <f>VLOOKUP(K2395,[1]контракти!$G$2:$H$347,2,FALSE)</f>
        <v>Лікарська амбулаторія с. Микільське №6</v>
      </c>
      <c r="M2395" t="s">
        <v>28</v>
      </c>
      <c r="N2395" t="s">
        <v>22</v>
      </c>
      <c r="O2395" t="s">
        <v>772</v>
      </c>
      <c r="P2395" t="s">
        <v>23</v>
      </c>
      <c r="Q2395" t="s">
        <v>30</v>
      </c>
      <c r="R2395">
        <v>96</v>
      </c>
    </row>
    <row r="2396" spans="1:18" x14ac:dyDescent="0.25">
      <c r="A2396" s="1">
        <v>43773</v>
      </c>
      <c r="B2396" t="s">
        <v>17</v>
      </c>
      <c r="C2396" t="s">
        <v>36</v>
      </c>
      <c r="D2396" t="s">
        <v>773</v>
      </c>
      <c r="E2396" t="s">
        <v>44</v>
      </c>
      <c r="F2396">
        <v>1421584001</v>
      </c>
      <c r="G2396" t="s">
        <v>24</v>
      </c>
      <c r="H2396" t="s">
        <v>39</v>
      </c>
      <c r="I2396">
        <v>37980245</v>
      </c>
      <c r="J2396" t="s">
        <v>40</v>
      </c>
      <c r="K2396" t="s">
        <v>774</v>
      </c>
      <c r="L2396" t="str">
        <f>VLOOKUP(K2396,[1]контракти!$G$2:$H$347,2,FALSE)</f>
        <v>Лікарська амбулаторія с. Миколаївка №7</v>
      </c>
      <c r="M2396" t="s">
        <v>28</v>
      </c>
      <c r="N2396" t="s">
        <v>22</v>
      </c>
      <c r="O2396" t="s">
        <v>775</v>
      </c>
      <c r="P2396" t="s">
        <v>22</v>
      </c>
      <c r="Q2396" t="s">
        <v>30</v>
      </c>
      <c r="R2396">
        <v>134</v>
      </c>
    </row>
    <row r="2397" spans="1:18" x14ac:dyDescent="0.25">
      <c r="A2397" s="1">
        <v>43773</v>
      </c>
      <c r="B2397" t="s">
        <v>17</v>
      </c>
      <c r="C2397" t="s">
        <v>36</v>
      </c>
      <c r="D2397" t="s">
        <v>773</v>
      </c>
      <c r="E2397" t="s">
        <v>44</v>
      </c>
      <c r="F2397">
        <v>1421584001</v>
      </c>
      <c r="G2397" t="s">
        <v>24</v>
      </c>
      <c r="H2397" t="s">
        <v>39</v>
      </c>
      <c r="I2397">
        <v>37980245</v>
      </c>
      <c r="J2397" t="s">
        <v>40</v>
      </c>
      <c r="K2397" t="s">
        <v>774</v>
      </c>
      <c r="L2397" t="str">
        <f>VLOOKUP(K2397,[1]контракти!$G$2:$H$347,2,FALSE)</f>
        <v>Лікарська амбулаторія с. Миколаївка №7</v>
      </c>
      <c r="M2397" t="s">
        <v>28</v>
      </c>
      <c r="N2397" t="s">
        <v>22</v>
      </c>
      <c r="O2397" t="s">
        <v>775</v>
      </c>
      <c r="P2397" t="s">
        <v>23</v>
      </c>
      <c r="Q2397" t="s">
        <v>30</v>
      </c>
      <c r="R2397">
        <v>123</v>
      </c>
    </row>
    <row r="2398" spans="1:18" x14ac:dyDescent="0.25">
      <c r="A2398" s="1">
        <v>43773</v>
      </c>
      <c r="B2398" t="s">
        <v>17</v>
      </c>
      <c r="C2398" t="s">
        <v>36</v>
      </c>
      <c r="D2398" t="s">
        <v>783</v>
      </c>
      <c r="E2398" t="s">
        <v>38</v>
      </c>
      <c r="F2398">
        <v>1421556600</v>
      </c>
      <c r="G2398" t="s">
        <v>24</v>
      </c>
      <c r="H2398" t="s">
        <v>39</v>
      </c>
      <c r="I2398">
        <v>37980245</v>
      </c>
      <c r="J2398" t="s">
        <v>40</v>
      </c>
      <c r="K2398" t="s">
        <v>784</v>
      </c>
      <c r="L2398" t="str">
        <f>VLOOKUP(K2398,[1]контракти!$G$2:$H$347,2,FALSE)</f>
        <v>АЗПМС смт Мирне №20</v>
      </c>
      <c r="M2398" t="s">
        <v>28</v>
      </c>
      <c r="N2398" t="s">
        <v>22</v>
      </c>
      <c r="O2398" t="s">
        <v>785</v>
      </c>
      <c r="P2398" t="s">
        <v>22</v>
      </c>
      <c r="Q2398" t="s">
        <v>30</v>
      </c>
      <c r="R2398">
        <v>157</v>
      </c>
    </row>
    <row r="2399" spans="1:18" x14ac:dyDescent="0.25">
      <c r="A2399" s="1">
        <v>43773</v>
      </c>
      <c r="B2399" t="s">
        <v>17</v>
      </c>
      <c r="C2399" t="s">
        <v>36</v>
      </c>
      <c r="D2399" t="s">
        <v>783</v>
      </c>
      <c r="E2399" t="s">
        <v>38</v>
      </c>
      <c r="F2399">
        <v>1421556600</v>
      </c>
      <c r="G2399" t="s">
        <v>24</v>
      </c>
      <c r="H2399" t="s">
        <v>39</v>
      </c>
      <c r="I2399">
        <v>37980245</v>
      </c>
      <c r="J2399" t="s">
        <v>40</v>
      </c>
      <c r="K2399" t="s">
        <v>784</v>
      </c>
      <c r="L2399" t="str">
        <f>VLOOKUP(K2399,[1]контракти!$G$2:$H$347,2,FALSE)</f>
        <v>АЗПМС смт Мирне №20</v>
      </c>
      <c r="M2399" t="s">
        <v>28</v>
      </c>
      <c r="N2399" t="s">
        <v>22</v>
      </c>
      <c r="O2399" t="s">
        <v>785</v>
      </c>
      <c r="P2399" t="s">
        <v>23</v>
      </c>
      <c r="Q2399" t="s">
        <v>30</v>
      </c>
      <c r="R2399">
        <v>186</v>
      </c>
    </row>
    <row r="2400" spans="1:18" x14ac:dyDescent="0.25">
      <c r="A2400" s="1">
        <v>43773</v>
      </c>
      <c r="B2400" t="s">
        <v>17</v>
      </c>
      <c r="C2400" t="s">
        <v>36</v>
      </c>
      <c r="D2400" t="s">
        <v>783</v>
      </c>
      <c r="E2400" t="s">
        <v>38</v>
      </c>
      <c r="F2400">
        <v>1421556600</v>
      </c>
      <c r="G2400" t="s">
        <v>24</v>
      </c>
      <c r="H2400" t="s">
        <v>39</v>
      </c>
      <c r="I2400">
        <v>37980245</v>
      </c>
      <c r="J2400" t="s">
        <v>40</v>
      </c>
      <c r="K2400" t="s">
        <v>784</v>
      </c>
      <c r="L2400" t="str">
        <f>VLOOKUP(K2400,[1]контракти!$G$2:$H$347,2,FALSE)</f>
        <v>АЗПМС смт Мирне №20</v>
      </c>
      <c r="M2400" t="s">
        <v>28</v>
      </c>
      <c r="N2400" t="s">
        <v>22</v>
      </c>
      <c r="O2400" t="s">
        <v>786</v>
      </c>
      <c r="P2400" t="s">
        <v>22</v>
      </c>
      <c r="Q2400" t="s">
        <v>30</v>
      </c>
      <c r="R2400">
        <v>15</v>
      </c>
    </row>
    <row r="2401" spans="1:18" x14ac:dyDescent="0.25">
      <c r="A2401" s="1">
        <v>43773</v>
      </c>
      <c r="B2401" t="s">
        <v>17</v>
      </c>
      <c r="C2401" t="s">
        <v>36</v>
      </c>
      <c r="D2401" t="s">
        <v>783</v>
      </c>
      <c r="E2401" t="s">
        <v>38</v>
      </c>
      <c r="F2401">
        <v>1421556600</v>
      </c>
      <c r="G2401" t="s">
        <v>24</v>
      </c>
      <c r="H2401" t="s">
        <v>39</v>
      </c>
      <c r="I2401">
        <v>37980245</v>
      </c>
      <c r="J2401" t="s">
        <v>40</v>
      </c>
      <c r="K2401" t="s">
        <v>784</v>
      </c>
      <c r="L2401" t="str">
        <f>VLOOKUP(K2401,[1]контракти!$G$2:$H$347,2,FALSE)</f>
        <v>АЗПМС смт Мирне №20</v>
      </c>
      <c r="M2401" t="s">
        <v>28</v>
      </c>
      <c r="N2401" t="s">
        <v>22</v>
      </c>
      <c r="O2401" t="s">
        <v>786</v>
      </c>
      <c r="P2401" t="s">
        <v>23</v>
      </c>
      <c r="Q2401" t="s">
        <v>30</v>
      </c>
      <c r="R2401">
        <v>10</v>
      </c>
    </row>
    <row r="2402" spans="1:18" x14ac:dyDescent="0.25">
      <c r="A2402" s="1">
        <v>43773</v>
      </c>
      <c r="B2402" t="s">
        <v>17</v>
      </c>
      <c r="C2402" t="s">
        <v>36</v>
      </c>
      <c r="D2402" t="s">
        <v>887</v>
      </c>
      <c r="E2402" t="s">
        <v>44</v>
      </c>
      <c r="F2402">
        <v>1421584701</v>
      </c>
      <c r="G2402" t="s">
        <v>24</v>
      </c>
      <c r="H2402" t="s">
        <v>39</v>
      </c>
      <c r="I2402">
        <v>37980245</v>
      </c>
      <c r="J2402" t="s">
        <v>40</v>
      </c>
      <c r="K2402" t="s">
        <v>888</v>
      </c>
      <c r="L2402" t="str">
        <f>VLOOKUP(K2402,[1]контракти!$G$2:$H$347,2,FALSE)</f>
        <v>АЗПСМ с. Новоолексіївка №18</v>
      </c>
      <c r="M2402" t="s">
        <v>28</v>
      </c>
      <c r="N2402" t="s">
        <v>22</v>
      </c>
      <c r="O2402" t="s">
        <v>889</v>
      </c>
      <c r="P2402" t="s">
        <v>22</v>
      </c>
      <c r="Q2402" t="s">
        <v>30</v>
      </c>
      <c r="R2402">
        <v>132</v>
      </c>
    </row>
    <row r="2403" spans="1:18" x14ac:dyDescent="0.25">
      <c r="A2403" s="1">
        <v>43773</v>
      </c>
      <c r="B2403" t="s">
        <v>17</v>
      </c>
      <c r="C2403" t="s">
        <v>36</v>
      </c>
      <c r="D2403" t="s">
        <v>887</v>
      </c>
      <c r="E2403" t="s">
        <v>44</v>
      </c>
      <c r="F2403">
        <v>1421584701</v>
      </c>
      <c r="G2403" t="s">
        <v>24</v>
      </c>
      <c r="H2403" t="s">
        <v>39</v>
      </c>
      <c r="I2403">
        <v>37980245</v>
      </c>
      <c r="J2403" t="s">
        <v>40</v>
      </c>
      <c r="K2403" t="s">
        <v>888</v>
      </c>
      <c r="L2403" t="str">
        <f>VLOOKUP(K2403,[1]контракти!$G$2:$H$347,2,FALSE)</f>
        <v>АЗПСМ с. Новоолексіївка №18</v>
      </c>
      <c r="M2403" t="s">
        <v>28</v>
      </c>
      <c r="N2403" t="s">
        <v>22</v>
      </c>
      <c r="O2403" t="s">
        <v>889</v>
      </c>
      <c r="P2403" t="s">
        <v>23</v>
      </c>
      <c r="Q2403" t="s">
        <v>30</v>
      </c>
      <c r="R2403">
        <v>144</v>
      </c>
    </row>
    <row r="2404" spans="1:18" x14ac:dyDescent="0.25">
      <c r="A2404" s="1">
        <v>43773</v>
      </c>
      <c r="B2404" t="s">
        <v>17</v>
      </c>
      <c r="C2404" t="s">
        <v>36</v>
      </c>
      <c r="D2404" t="s">
        <v>902</v>
      </c>
      <c r="E2404" t="s">
        <v>38</v>
      </c>
      <c r="F2404">
        <v>1421556800</v>
      </c>
      <c r="G2404" t="s">
        <v>24</v>
      </c>
      <c r="H2404" t="s">
        <v>39</v>
      </c>
      <c r="I2404">
        <v>37980245</v>
      </c>
      <c r="J2404" t="s">
        <v>40</v>
      </c>
      <c r="K2404" t="s">
        <v>903</v>
      </c>
      <c r="L2404" t="str">
        <f>VLOOKUP(K2404,[1]контракти!$G$2:$H$347,2,FALSE)</f>
        <v>Лікарська амбулаторія с. Новотроїцьке №2</v>
      </c>
      <c r="M2404" t="s">
        <v>62</v>
      </c>
      <c r="N2404" t="s">
        <v>22</v>
      </c>
      <c r="O2404" t="s">
        <v>904</v>
      </c>
      <c r="P2404" t="s">
        <v>22</v>
      </c>
      <c r="Q2404" t="s">
        <v>30</v>
      </c>
      <c r="R2404">
        <v>320</v>
      </c>
    </row>
    <row r="2405" spans="1:18" x14ac:dyDescent="0.25">
      <c r="A2405" s="1">
        <v>43773</v>
      </c>
      <c r="B2405" t="s">
        <v>17</v>
      </c>
      <c r="C2405" t="s">
        <v>36</v>
      </c>
      <c r="D2405" t="s">
        <v>902</v>
      </c>
      <c r="E2405" t="s">
        <v>38</v>
      </c>
      <c r="F2405">
        <v>1421556800</v>
      </c>
      <c r="G2405" t="s">
        <v>24</v>
      </c>
      <c r="H2405" t="s">
        <v>39</v>
      </c>
      <c r="I2405">
        <v>37980245</v>
      </c>
      <c r="J2405" t="s">
        <v>40</v>
      </c>
      <c r="K2405" t="s">
        <v>903</v>
      </c>
      <c r="L2405" t="str">
        <f>VLOOKUP(K2405,[1]контракти!$G$2:$H$347,2,FALSE)</f>
        <v>Лікарська амбулаторія с. Новотроїцьке №2</v>
      </c>
      <c r="M2405" t="s">
        <v>62</v>
      </c>
      <c r="N2405" t="s">
        <v>22</v>
      </c>
      <c r="O2405" t="s">
        <v>904</v>
      </c>
      <c r="P2405" t="s">
        <v>23</v>
      </c>
      <c r="Q2405" t="s">
        <v>30</v>
      </c>
      <c r="R2405">
        <v>320</v>
      </c>
    </row>
    <row r="2406" spans="1:18" x14ac:dyDescent="0.25">
      <c r="A2406" s="1">
        <v>43773</v>
      </c>
      <c r="B2406" t="s">
        <v>17</v>
      </c>
      <c r="C2406" t="s">
        <v>36</v>
      </c>
      <c r="D2406" t="s">
        <v>926</v>
      </c>
      <c r="E2406" t="s">
        <v>38</v>
      </c>
      <c r="F2406">
        <v>1421557200</v>
      </c>
      <c r="G2406" t="s">
        <v>24</v>
      </c>
      <c r="H2406" t="s">
        <v>39</v>
      </c>
      <c r="I2406">
        <v>37980245</v>
      </c>
      <c r="J2406" t="s">
        <v>40</v>
      </c>
      <c r="K2406" t="s">
        <v>927</v>
      </c>
      <c r="L2406" t="str">
        <f>VLOOKUP(K2406,[1]контракти!$G$2:$H$347,2,FALSE)</f>
        <v>Лікарська амбулаторія смт Ольгинка №13</v>
      </c>
      <c r="M2406" t="s">
        <v>28</v>
      </c>
      <c r="N2406" t="s">
        <v>23</v>
      </c>
      <c r="O2406" t="s">
        <v>928</v>
      </c>
      <c r="P2406" t="s">
        <v>22</v>
      </c>
      <c r="Q2406" t="s">
        <v>30</v>
      </c>
      <c r="R2406">
        <v>142</v>
      </c>
    </row>
    <row r="2407" spans="1:18" x14ac:dyDescent="0.25">
      <c r="A2407" s="1">
        <v>43773</v>
      </c>
      <c r="B2407" t="s">
        <v>17</v>
      </c>
      <c r="C2407" t="s">
        <v>36</v>
      </c>
      <c r="D2407" t="s">
        <v>926</v>
      </c>
      <c r="E2407" t="s">
        <v>38</v>
      </c>
      <c r="F2407">
        <v>1421557200</v>
      </c>
      <c r="G2407" t="s">
        <v>24</v>
      </c>
      <c r="H2407" t="s">
        <v>39</v>
      </c>
      <c r="I2407">
        <v>37980245</v>
      </c>
      <c r="J2407" t="s">
        <v>40</v>
      </c>
      <c r="K2407" t="s">
        <v>927</v>
      </c>
      <c r="L2407" t="str">
        <f>VLOOKUP(K2407,[1]контракти!$G$2:$H$347,2,FALSE)</f>
        <v>Лікарська амбулаторія смт Ольгинка №13</v>
      </c>
      <c r="M2407" t="s">
        <v>28</v>
      </c>
      <c r="N2407" t="s">
        <v>23</v>
      </c>
      <c r="O2407" t="s">
        <v>928</v>
      </c>
      <c r="P2407" t="s">
        <v>23</v>
      </c>
      <c r="Q2407" t="s">
        <v>30</v>
      </c>
      <c r="R2407">
        <v>113</v>
      </c>
    </row>
    <row r="2408" spans="1:18" x14ac:dyDescent="0.25">
      <c r="A2408" s="1">
        <v>43773</v>
      </c>
      <c r="B2408" t="s">
        <v>17</v>
      </c>
      <c r="C2408" t="s">
        <v>36</v>
      </c>
      <c r="D2408" t="s">
        <v>1005</v>
      </c>
      <c r="E2408" t="s">
        <v>44</v>
      </c>
      <c r="F2408">
        <v>1421587201</v>
      </c>
      <c r="G2408" t="s">
        <v>24</v>
      </c>
      <c r="H2408" t="s">
        <v>39</v>
      </c>
      <c r="I2408">
        <v>37980245</v>
      </c>
      <c r="J2408" t="s">
        <v>40</v>
      </c>
      <c r="K2408" t="s">
        <v>1006</v>
      </c>
      <c r="L2408" t="str">
        <f>VLOOKUP(K2408,[1]контракти!$G$2:$H$347,2,FALSE)</f>
        <v>Лікарська амбулаторія с. Рибинське №11</v>
      </c>
      <c r="M2408" t="s">
        <v>28</v>
      </c>
      <c r="N2408" t="s">
        <v>22</v>
      </c>
      <c r="O2408" t="s">
        <v>1007</v>
      </c>
      <c r="P2408" t="s">
        <v>22</v>
      </c>
      <c r="Q2408" t="s">
        <v>30</v>
      </c>
      <c r="R2408">
        <v>141</v>
      </c>
    </row>
    <row r="2409" spans="1:18" x14ac:dyDescent="0.25">
      <c r="A2409" s="1">
        <v>43773</v>
      </c>
      <c r="B2409" t="s">
        <v>17</v>
      </c>
      <c r="C2409" t="s">
        <v>36</v>
      </c>
      <c r="D2409" t="s">
        <v>1005</v>
      </c>
      <c r="E2409" t="s">
        <v>44</v>
      </c>
      <c r="F2409">
        <v>1421587201</v>
      </c>
      <c r="G2409" t="s">
        <v>24</v>
      </c>
      <c r="H2409" t="s">
        <v>39</v>
      </c>
      <c r="I2409">
        <v>37980245</v>
      </c>
      <c r="J2409" t="s">
        <v>40</v>
      </c>
      <c r="K2409" t="s">
        <v>1006</v>
      </c>
      <c r="L2409" t="str">
        <f>VLOOKUP(K2409,[1]контракти!$G$2:$H$347,2,FALSE)</f>
        <v>Лікарська амбулаторія с. Рибинське №11</v>
      </c>
      <c r="M2409" t="s">
        <v>28</v>
      </c>
      <c r="N2409" t="s">
        <v>22</v>
      </c>
      <c r="O2409" t="s">
        <v>1007</v>
      </c>
      <c r="P2409" t="s">
        <v>23</v>
      </c>
      <c r="Q2409" t="s">
        <v>30</v>
      </c>
      <c r="R2409">
        <v>142</v>
      </c>
    </row>
    <row r="2410" spans="1:18" x14ac:dyDescent="0.25">
      <c r="A2410" s="1">
        <v>43773</v>
      </c>
      <c r="B2410" t="s">
        <v>17</v>
      </c>
      <c r="C2410" t="s">
        <v>36</v>
      </c>
      <c r="D2410" t="s">
        <v>1027</v>
      </c>
      <c r="E2410" t="s">
        <v>44</v>
      </c>
      <c r="F2410">
        <v>1421587601</v>
      </c>
      <c r="G2410" t="s">
        <v>24</v>
      </c>
      <c r="H2410" t="s">
        <v>39</v>
      </c>
      <c r="I2410">
        <v>37980245</v>
      </c>
      <c r="J2410" t="s">
        <v>40</v>
      </c>
      <c r="K2410" t="s">
        <v>1028</v>
      </c>
      <c r="L2410" t="str">
        <f>VLOOKUP(K2410,[1]контракти!$G$2:$H$347,2,FALSE)</f>
        <v>Лікарська амбулаторія с. Свободне №14</v>
      </c>
      <c r="M2410" t="s">
        <v>28</v>
      </c>
      <c r="N2410" t="s">
        <v>22</v>
      </c>
      <c r="O2410" t="s">
        <v>1029</v>
      </c>
      <c r="P2410" t="s">
        <v>22</v>
      </c>
      <c r="Q2410" t="s">
        <v>30</v>
      </c>
      <c r="R2410">
        <v>1</v>
      </c>
    </row>
    <row r="2411" spans="1:18" x14ac:dyDescent="0.25">
      <c r="A2411" s="1">
        <v>43773</v>
      </c>
      <c r="B2411" t="s">
        <v>17</v>
      </c>
      <c r="C2411" t="s">
        <v>36</v>
      </c>
      <c r="D2411" t="s">
        <v>1027</v>
      </c>
      <c r="E2411" t="s">
        <v>44</v>
      </c>
      <c r="F2411">
        <v>1421587601</v>
      </c>
      <c r="G2411" t="s">
        <v>24</v>
      </c>
      <c r="H2411" t="s">
        <v>39</v>
      </c>
      <c r="I2411">
        <v>37980245</v>
      </c>
      <c r="J2411" t="s">
        <v>40</v>
      </c>
      <c r="K2411" t="s">
        <v>1028</v>
      </c>
      <c r="L2411" t="str">
        <f>VLOOKUP(K2411,[1]контракти!$G$2:$H$347,2,FALSE)</f>
        <v>Лікарська амбулаторія с. Свободне №14</v>
      </c>
      <c r="M2411" t="s">
        <v>28</v>
      </c>
      <c r="N2411" t="s">
        <v>22</v>
      </c>
      <c r="O2411" t="s">
        <v>1029</v>
      </c>
      <c r="P2411" t="s">
        <v>23</v>
      </c>
      <c r="Q2411" t="s">
        <v>30</v>
      </c>
      <c r="R2411">
        <v>8</v>
      </c>
    </row>
    <row r="2412" spans="1:18" x14ac:dyDescent="0.25">
      <c r="A2412" s="1">
        <v>43773</v>
      </c>
      <c r="B2412" t="s">
        <v>17</v>
      </c>
      <c r="C2412" t="s">
        <v>36</v>
      </c>
      <c r="D2412" t="s">
        <v>1138</v>
      </c>
      <c r="E2412" t="s">
        <v>44</v>
      </c>
      <c r="F2412">
        <v>1421587701</v>
      </c>
      <c r="G2412" t="s">
        <v>24</v>
      </c>
      <c r="H2412" t="s">
        <v>39</v>
      </c>
      <c r="I2412">
        <v>37980245</v>
      </c>
      <c r="J2412" t="s">
        <v>40</v>
      </c>
      <c r="K2412" t="s">
        <v>1139</v>
      </c>
      <c r="L2412" t="str">
        <f>VLOOKUP(K2412,[1]контракти!$G$2:$H$347,2,FALSE)</f>
        <v>АЗПМС с. Старогнатівка №22</v>
      </c>
      <c r="M2412" t="s">
        <v>28</v>
      </c>
      <c r="N2412" t="s">
        <v>22</v>
      </c>
      <c r="O2412" t="s">
        <v>1140</v>
      </c>
      <c r="P2412" t="s">
        <v>22</v>
      </c>
      <c r="Q2412" t="s">
        <v>30</v>
      </c>
      <c r="R2412">
        <v>43</v>
      </c>
    </row>
    <row r="2413" spans="1:18" x14ac:dyDescent="0.25">
      <c r="A2413" s="1">
        <v>43773</v>
      </c>
      <c r="B2413" t="s">
        <v>17</v>
      </c>
      <c r="C2413" t="s">
        <v>36</v>
      </c>
      <c r="D2413" t="s">
        <v>1138</v>
      </c>
      <c r="E2413" t="s">
        <v>44</v>
      </c>
      <c r="F2413">
        <v>1421587701</v>
      </c>
      <c r="G2413" t="s">
        <v>24</v>
      </c>
      <c r="H2413" t="s">
        <v>39</v>
      </c>
      <c r="I2413">
        <v>37980245</v>
      </c>
      <c r="J2413" t="s">
        <v>40</v>
      </c>
      <c r="K2413" t="s">
        <v>1139</v>
      </c>
      <c r="L2413" t="str">
        <f>VLOOKUP(K2413,[1]контракти!$G$2:$H$347,2,FALSE)</f>
        <v>АЗПМС с. Старогнатівка №22</v>
      </c>
      <c r="M2413" t="s">
        <v>28</v>
      </c>
      <c r="N2413" t="s">
        <v>22</v>
      </c>
      <c r="O2413" t="s">
        <v>1140</v>
      </c>
      <c r="P2413" t="s">
        <v>23</v>
      </c>
      <c r="Q2413" t="s">
        <v>30</v>
      </c>
      <c r="R2413">
        <v>50</v>
      </c>
    </row>
    <row r="2414" spans="1:18" x14ac:dyDescent="0.25">
      <c r="A2414" s="1">
        <v>43773</v>
      </c>
      <c r="B2414" t="s">
        <v>17</v>
      </c>
      <c r="C2414" t="s">
        <v>36</v>
      </c>
      <c r="D2414" t="s">
        <v>1184</v>
      </c>
      <c r="E2414" t="s">
        <v>44</v>
      </c>
      <c r="F2414">
        <v>1421588001</v>
      </c>
      <c r="G2414" t="s">
        <v>24</v>
      </c>
      <c r="H2414" t="s">
        <v>39</v>
      </c>
      <c r="I2414">
        <v>37980245</v>
      </c>
      <c r="J2414" t="s">
        <v>40</v>
      </c>
      <c r="K2414" t="s">
        <v>1185</v>
      </c>
      <c r="L2414" t="str">
        <f>VLOOKUP(K2414,[1]контракти!$G$2:$H$347,2,FALSE)</f>
        <v>АЗПМС с. Хлібодарівка №24</v>
      </c>
      <c r="M2414" t="s">
        <v>28</v>
      </c>
      <c r="N2414" t="s">
        <v>22</v>
      </c>
      <c r="O2414" t="s">
        <v>1186</v>
      </c>
      <c r="P2414" t="s">
        <v>22</v>
      </c>
      <c r="Q2414" t="s">
        <v>30</v>
      </c>
      <c r="R2414">
        <v>124</v>
      </c>
    </row>
    <row r="2415" spans="1:18" x14ac:dyDescent="0.25">
      <c r="A2415" s="1">
        <v>43773</v>
      </c>
      <c r="B2415" t="s">
        <v>17</v>
      </c>
      <c r="C2415" t="s">
        <v>36</v>
      </c>
      <c r="D2415" t="s">
        <v>1184</v>
      </c>
      <c r="E2415" t="s">
        <v>44</v>
      </c>
      <c r="F2415">
        <v>1421588001</v>
      </c>
      <c r="G2415" t="s">
        <v>24</v>
      </c>
      <c r="H2415" t="s">
        <v>39</v>
      </c>
      <c r="I2415">
        <v>37980245</v>
      </c>
      <c r="J2415" t="s">
        <v>40</v>
      </c>
      <c r="K2415" t="s">
        <v>1185</v>
      </c>
      <c r="L2415" t="str">
        <f>VLOOKUP(K2415,[1]контракти!$G$2:$H$347,2,FALSE)</f>
        <v>АЗПМС с. Хлібодарівка №24</v>
      </c>
      <c r="M2415" t="s">
        <v>28</v>
      </c>
      <c r="N2415" t="s">
        <v>22</v>
      </c>
      <c r="O2415" t="s">
        <v>1186</v>
      </c>
      <c r="P2415" t="s">
        <v>23</v>
      </c>
      <c r="Q2415" t="s">
        <v>30</v>
      </c>
      <c r="R2415">
        <v>124</v>
      </c>
    </row>
    <row r="2416" spans="1:18" x14ac:dyDescent="0.25">
      <c r="A2416" s="1">
        <v>43773</v>
      </c>
      <c r="B2416" t="s">
        <v>17</v>
      </c>
      <c r="C2416" t="s">
        <v>36</v>
      </c>
      <c r="D2416" t="s">
        <v>1202</v>
      </c>
      <c r="E2416" t="s">
        <v>44</v>
      </c>
      <c r="F2416">
        <v>1421588201</v>
      </c>
      <c r="G2416" t="s">
        <v>24</v>
      </c>
      <c r="H2416" t="s">
        <v>39</v>
      </c>
      <c r="I2416">
        <v>37980245</v>
      </c>
      <c r="J2416" t="s">
        <v>40</v>
      </c>
      <c r="K2416" t="s">
        <v>1203</v>
      </c>
      <c r="L2416" t="str">
        <f>VLOOKUP(K2416,[1]контракти!$G$2:$H$347,2,FALSE)</f>
        <v>АЗПМС с. Чермалик №23</v>
      </c>
      <c r="M2416" t="s">
        <v>28</v>
      </c>
      <c r="N2416" t="s">
        <v>22</v>
      </c>
      <c r="O2416" t="s">
        <v>1204</v>
      </c>
      <c r="P2416" t="s">
        <v>22</v>
      </c>
      <c r="Q2416" t="s">
        <v>30</v>
      </c>
      <c r="R2416">
        <v>46</v>
      </c>
    </row>
    <row r="2417" spans="1:18" x14ac:dyDescent="0.25">
      <c r="A2417" s="1">
        <v>43773</v>
      </c>
      <c r="B2417" t="s">
        <v>17</v>
      </c>
      <c r="C2417" t="s">
        <v>36</v>
      </c>
      <c r="D2417" t="s">
        <v>1202</v>
      </c>
      <c r="E2417" t="s">
        <v>44</v>
      </c>
      <c r="F2417">
        <v>1421588201</v>
      </c>
      <c r="G2417" t="s">
        <v>24</v>
      </c>
      <c r="H2417" t="s">
        <v>39</v>
      </c>
      <c r="I2417">
        <v>37980245</v>
      </c>
      <c r="J2417" t="s">
        <v>40</v>
      </c>
      <c r="K2417" t="s">
        <v>1203</v>
      </c>
      <c r="L2417" t="str">
        <f>VLOOKUP(K2417,[1]контракти!$G$2:$H$347,2,FALSE)</f>
        <v>АЗПМС с. Чермалик №23</v>
      </c>
      <c r="M2417" t="s">
        <v>28</v>
      </c>
      <c r="N2417" t="s">
        <v>22</v>
      </c>
      <c r="O2417" t="s">
        <v>1204</v>
      </c>
      <c r="P2417" t="s">
        <v>23</v>
      </c>
      <c r="Q2417" t="s">
        <v>30</v>
      </c>
      <c r="R2417">
        <v>60</v>
      </c>
    </row>
    <row r="2418" spans="1:18" x14ac:dyDescent="0.25">
      <c r="A2418" s="1">
        <v>43773</v>
      </c>
      <c r="B2418" t="s">
        <v>17</v>
      </c>
      <c r="C2418" t="s">
        <v>893</v>
      </c>
      <c r="D2418" t="s">
        <v>894</v>
      </c>
      <c r="E2418" t="s">
        <v>44</v>
      </c>
      <c r="F2418">
        <v>1420355109</v>
      </c>
      <c r="G2418" t="s">
        <v>24</v>
      </c>
      <c r="H2418" t="s">
        <v>895</v>
      </c>
      <c r="I2418">
        <v>37980334</v>
      </c>
      <c r="J2418" t="s">
        <v>896</v>
      </c>
      <c r="K2418" t="s">
        <v>897</v>
      </c>
      <c r="L2418" t="str">
        <f>VLOOKUP(K2418,[1]контракти!$G$2:$H$347,2,FALSE)</f>
        <v>НОВОПОЛТАВСЬКА  АМБУЛАТОРІЯ  ЗПСМ</v>
      </c>
      <c r="M2418" t="s">
        <v>28</v>
      </c>
      <c r="N2418" t="s">
        <v>23</v>
      </c>
      <c r="O2418" t="s">
        <v>898</v>
      </c>
      <c r="P2418" t="s">
        <v>22</v>
      </c>
      <c r="Q2418" t="s">
        <v>32</v>
      </c>
      <c r="R2418">
        <v>2</v>
      </c>
    </row>
    <row r="2419" spans="1:18" x14ac:dyDescent="0.25">
      <c r="A2419" s="1">
        <v>43773</v>
      </c>
      <c r="B2419" t="s">
        <v>17</v>
      </c>
      <c r="C2419" t="s">
        <v>893</v>
      </c>
      <c r="D2419" t="s">
        <v>894</v>
      </c>
      <c r="E2419" t="s">
        <v>44</v>
      </c>
      <c r="F2419">
        <v>1420355109</v>
      </c>
      <c r="G2419" t="s">
        <v>24</v>
      </c>
      <c r="H2419" t="s">
        <v>895</v>
      </c>
      <c r="I2419">
        <v>37980334</v>
      </c>
      <c r="J2419" t="s">
        <v>896</v>
      </c>
      <c r="K2419" t="s">
        <v>897</v>
      </c>
      <c r="L2419" t="str">
        <f>VLOOKUP(K2419,[1]контракти!$G$2:$H$347,2,FALSE)</f>
        <v>НОВОПОЛТАВСЬКА  АМБУЛАТОРІЯ  ЗПСМ</v>
      </c>
      <c r="M2419" t="s">
        <v>28</v>
      </c>
      <c r="N2419" t="s">
        <v>23</v>
      </c>
      <c r="O2419" t="s">
        <v>898</v>
      </c>
      <c r="P2419" t="s">
        <v>23</v>
      </c>
      <c r="Q2419" t="s">
        <v>32</v>
      </c>
      <c r="R2419">
        <v>2</v>
      </c>
    </row>
    <row r="2420" spans="1:18" x14ac:dyDescent="0.25">
      <c r="A2420" s="1">
        <v>43773</v>
      </c>
      <c r="B2420" t="s">
        <v>17</v>
      </c>
      <c r="C2420" t="s">
        <v>893</v>
      </c>
      <c r="D2420" t="s">
        <v>911</v>
      </c>
      <c r="E2420" t="s">
        <v>38</v>
      </c>
      <c r="F2420">
        <v>1420355100</v>
      </c>
      <c r="G2420" t="s">
        <v>24</v>
      </c>
      <c r="H2420" t="s">
        <v>895</v>
      </c>
      <c r="I2420">
        <v>37980334</v>
      </c>
      <c r="J2420" t="s">
        <v>896</v>
      </c>
      <c r="K2420" t="s">
        <v>912</v>
      </c>
      <c r="L2420" t="str">
        <f>VLOOKUP(K2420,[1]контракти!$G$2:$H$347,2,FALSE)</f>
        <v>ОЛЕКСАНДРІВСЬКА  АМБУЛАТОРІЯ  ЗПСМ</v>
      </c>
      <c r="M2420" t="s">
        <v>28</v>
      </c>
      <c r="N2420" t="s">
        <v>22</v>
      </c>
      <c r="O2420" t="s">
        <v>913</v>
      </c>
      <c r="P2420" t="s">
        <v>22</v>
      </c>
      <c r="Q2420" t="s">
        <v>32</v>
      </c>
      <c r="R2420">
        <v>75</v>
      </c>
    </row>
    <row r="2421" spans="1:18" x14ac:dyDescent="0.25">
      <c r="A2421" s="1">
        <v>43773</v>
      </c>
      <c r="B2421" t="s">
        <v>17</v>
      </c>
      <c r="C2421" t="s">
        <v>893</v>
      </c>
      <c r="D2421" t="s">
        <v>911</v>
      </c>
      <c r="E2421" t="s">
        <v>38</v>
      </c>
      <c r="F2421">
        <v>1420355100</v>
      </c>
      <c r="G2421" t="s">
        <v>24</v>
      </c>
      <c r="H2421" t="s">
        <v>895</v>
      </c>
      <c r="I2421">
        <v>37980334</v>
      </c>
      <c r="J2421" t="s">
        <v>896</v>
      </c>
      <c r="K2421" t="s">
        <v>912</v>
      </c>
      <c r="L2421" t="str">
        <f>VLOOKUP(K2421,[1]контракти!$G$2:$H$347,2,FALSE)</f>
        <v>ОЛЕКСАНДРІВСЬКА  АМБУЛАТОРІЯ  ЗПСМ</v>
      </c>
      <c r="M2421" t="s">
        <v>28</v>
      </c>
      <c r="N2421" t="s">
        <v>22</v>
      </c>
      <c r="O2421" t="s">
        <v>913</v>
      </c>
      <c r="P2421" t="s">
        <v>23</v>
      </c>
      <c r="Q2421" t="s">
        <v>32</v>
      </c>
      <c r="R2421">
        <v>65</v>
      </c>
    </row>
    <row r="2422" spans="1:18" x14ac:dyDescent="0.25">
      <c r="A2422" s="1">
        <v>43773</v>
      </c>
      <c r="B2422" t="s">
        <v>17</v>
      </c>
      <c r="C2422" t="s">
        <v>893</v>
      </c>
      <c r="D2422" t="s">
        <v>911</v>
      </c>
      <c r="E2422" t="s">
        <v>38</v>
      </c>
      <c r="F2422">
        <v>1420355100</v>
      </c>
      <c r="G2422" t="s">
        <v>24</v>
      </c>
      <c r="H2422" t="s">
        <v>895</v>
      </c>
      <c r="I2422">
        <v>37980334</v>
      </c>
      <c r="J2422" t="s">
        <v>896</v>
      </c>
      <c r="K2422" t="s">
        <v>912</v>
      </c>
      <c r="L2422" t="str">
        <f>VLOOKUP(K2422,[1]контракти!$G$2:$H$347,2,FALSE)</f>
        <v>ОЛЕКСАНДРІВСЬКА  АМБУЛАТОРІЯ  ЗПСМ</v>
      </c>
      <c r="M2422" t="s">
        <v>28</v>
      </c>
      <c r="N2422" t="s">
        <v>22</v>
      </c>
      <c r="O2422" t="s">
        <v>914</v>
      </c>
      <c r="P2422" t="s">
        <v>22</v>
      </c>
      <c r="Q2422" t="s">
        <v>32</v>
      </c>
      <c r="R2422">
        <v>32</v>
      </c>
    </row>
    <row r="2423" spans="1:18" x14ac:dyDescent="0.25">
      <c r="A2423" s="1">
        <v>43773</v>
      </c>
      <c r="B2423" t="s">
        <v>17</v>
      </c>
      <c r="C2423" t="s">
        <v>893</v>
      </c>
      <c r="D2423" t="s">
        <v>911</v>
      </c>
      <c r="E2423" t="s">
        <v>38</v>
      </c>
      <c r="F2423">
        <v>1420355100</v>
      </c>
      <c r="G2423" t="s">
        <v>24</v>
      </c>
      <c r="H2423" t="s">
        <v>895</v>
      </c>
      <c r="I2423">
        <v>37980334</v>
      </c>
      <c r="J2423" t="s">
        <v>896</v>
      </c>
      <c r="K2423" t="s">
        <v>912</v>
      </c>
      <c r="L2423" t="str">
        <f>VLOOKUP(K2423,[1]контракти!$G$2:$H$347,2,FALSE)</f>
        <v>ОЛЕКСАНДРІВСЬКА  АМБУЛАТОРІЯ  ЗПСМ</v>
      </c>
      <c r="M2423" t="s">
        <v>28</v>
      </c>
      <c r="N2423" t="s">
        <v>22</v>
      </c>
      <c r="O2423" t="s">
        <v>914</v>
      </c>
      <c r="P2423" t="s">
        <v>23</v>
      </c>
      <c r="Q2423" t="s">
        <v>32</v>
      </c>
      <c r="R2423">
        <v>59</v>
      </c>
    </row>
    <row r="2424" spans="1:18" x14ac:dyDescent="0.25">
      <c r="A2424" s="1">
        <v>43773</v>
      </c>
      <c r="B2424" t="s">
        <v>17</v>
      </c>
      <c r="C2424" t="s">
        <v>893</v>
      </c>
      <c r="D2424" t="s">
        <v>911</v>
      </c>
      <c r="E2424" t="s">
        <v>38</v>
      </c>
      <c r="F2424">
        <v>1420355100</v>
      </c>
      <c r="G2424" t="s">
        <v>24</v>
      </c>
      <c r="H2424" t="s">
        <v>895</v>
      </c>
      <c r="I2424">
        <v>37980334</v>
      </c>
      <c r="J2424" t="s">
        <v>896</v>
      </c>
      <c r="K2424" t="s">
        <v>912</v>
      </c>
      <c r="L2424" t="str">
        <f>VLOOKUP(K2424,[1]контракти!$G$2:$H$347,2,FALSE)</f>
        <v>ОЛЕКСАНДРІВСЬКА  АМБУЛАТОРІЯ  ЗПСМ</v>
      </c>
      <c r="M2424" t="s">
        <v>28</v>
      </c>
      <c r="N2424" t="s">
        <v>22</v>
      </c>
      <c r="O2424" t="s">
        <v>915</v>
      </c>
      <c r="P2424" t="s">
        <v>22</v>
      </c>
      <c r="Q2424" t="s">
        <v>32</v>
      </c>
      <c r="R2424">
        <v>55</v>
      </c>
    </row>
    <row r="2425" spans="1:18" x14ac:dyDescent="0.25">
      <c r="A2425" s="1">
        <v>43773</v>
      </c>
      <c r="B2425" t="s">
        <v>17</v>
      </c>
      <c r="C2425" t="s">
        <v>893</v>
      </c>
      <c r="D2425" t="s">
        <v>911</v>
      </c>
      <c r="E2425" t="s">
        <v>38</v>
      </c>
      <c r="F2425">
        <v>1420355100</v>
      </c>
      <c r="G2425" t="s">
        <v>24</v>
      </c>
      <c r="H2425" t="s">
        <v>895</v>
      </c>
      <c r="I2425">
        <v>37980334</v>
      </c>
      <c r="J2425" t="s">
        <v>896</v>
      </c>
      <c r="K2425" t="s">
        <v>912</v>
      </c>
      <c r="L2425" t="str">
        <f>VLOOKUP(K2425,[1]контракти!$G$2:$H$347,2,FALSE)</f>
        <v>ОЛЕКСАНДРІВСЬКА  АМБУЛАТОРІЯ  ЗПСМ</v>
      </c>
      <c r="M2425" t="s">
        <v>28</v>
      </c>
      <c r="N2425" t="s">
        <v>22</v>
      </c>
      <c r="O2425" t="s">
        <v>915</v>
      </c>
      <c r="P2425" t="s">
        <v>23</v>
      </c>
      <c r="Q2425" t="s">
        <v>32</v>
      </c>
      <c r="R2425">
        <v>45</v>
      </c>
    </row>
    <row r="2426" spans="1:18" x14ac:dyDescent="0.25">
      <c r="A2426" s="1">
        <v>43773</v>
      </c>
      <c r="B2426" t="s">
        <v>17</v>
      </c>
      <c r="C2426" t="s">
        <v>893</v>
      </c>
      <c r="D2426" t="s">
        <v>911</v>
      </c>
      <c r="E2426" t="s">
        <v>38</v>
      </c>
      <c r="F2426">
        <v>1420355100</v>
      </c>
      <c r="G2426" t="s">
        <v>24</v>
      </c>
      <c r="H2426" t="s">
        <v>895</v>
      </c>
      <c r="I2426">
        <v>37980334</v>
      </c>
      <c r="J2426" t="s">
        <v>896</v>
      </c>
      <c r="K2426" t="s">
        <v>912</v>
      </c>
      <c r="L2426" t="str">
        <f>VLOOKUP(K2426,[1]контракти!$G$2:$H$347,2,FALSE)</f>
        <v>ОЛЕКСАНДРІВСЬКА  АМБУЛАТОРІЯ  ЗПСМ</v>
      </c>
      <c r="M2426" t="s">
        <v>28</v>
      </c>
      <c r="N2426" t="s">
        <v>23</v>
      </c>
      <c r="O2426" t="s">
        <v>916</v>
      </c>
      <c r="P2426" t="s">
        <v>22</v>
      </c>
      <c r="Q2426" t="s">
        <v>32</v>
      </c>
      <c r="R2426">
        <v>31</v>
      </c>
    </row>
    <row r="2427" spans="1:18" x14ac:dyDescent="0.25">
      <c r="A2427" s="1">
        <v>43773</v>
      </c>
      <c r="B2427" t="s">
        <v>17</v>
      </c>
      <c r="C2427" t="s">
        <v>893</v>
      </c>
      <c r="D2427" t="s">
        <v>911</v>
      </c>
      <c r="E2427" t="s">
        <v>38</v>
      </c>
      <c r="F2427">
        <v>1420355100</v>
      </c>
      <c r="G2427" t="s">
        <v>24</v>
      </c>
      <c r="H2427" t="s">
        <v>895</v>
      </c>
      <c r="I2427">
        <v>37980334</v>
      </c>
      <c r="J2427" t="s">
        <v>896</v>
      </c>
      <c r="K2427" t="s">
        <v>912</v>
      </c>
      <c r="L2427" t="str">
        <f>VLOOKUP(K2427,[1]контракти!$G$2:$H$347,2,FALSE)</f>
        <v>ОЛЕКСАНДРІВСЬКА  АМБУЛАТОРІЯ  ЗПСМ</v>
      </c>
      <c r="M2427" t="s">
        <v>28</v>
      </c>
      <c r="N2427" t="s">
        <v>23</v>
      </c>
      <c r="O2427" t="s">
        <v>916</v>
      </c>
      <c r="P2427" t="s">
        <v>23</v>
      </c>
      <c r="Q2427" t="s">
        <v>32</v>
      </c>
      <c r="R2427">
        <v>30</v>
      </c>
    </row>
    <row r="2428" spans="1:18" x14ac:dyDescent="0.25">
      <c r="A2428" s="1">
        <v>43773</v>
      </c>
      <c r="B2428" t="s">
        <v>17</v>
      </c>
      <c r="C2428" t="s">
        <v>893</v>
      </c>
      <c r="D2428" t="s">
        <v>911</v>
      </c>
      <c r="E2428" t="s">
        <v>38</v>
      </c>
      <c r="F2428">
        <v>1420355100</v>
      </c>
      <c r="G2428" t="s">
        <v>24</v>
      </c>
      <c r="H2428" t="s">
        <v>895</v>
      </c>
      <c r="I2428">
        <v>37980334</v>
      </c>
      <c r="J2428" t="s">
        <v>896</v>
      </c>
      <c r="K2428" t="s">
        <v>912</v>
      </c>
      <c r="L2428" t="str">
        <f>VLOOKUP(K2428,[1]контракти!$G$2:$H$347,2,FALSE)</f>
        <v>ОЛЕКСАНДРІВСЬКА  АМБУЛАТОРІЯ  ЗПСМ</v>
      </c>
      <c r="M2428" t="s">
        <v>28</v>
      </c>
      <c r="N2428" t="s">
        <v>23</v>
      </c>
      <c r="O2428" t="s">
        <v>918</v>
      </c>
      <c r="P2428" t="s">
        <v>22</v>
      </c>
      <c r="Q2428" t="s">
        <v>32</v>
      </c>
      <c r="R2428">
        <v>45</v>
      </c>
    </row>
    <row r="2429" spans="1:18" x14ac:dyDescent="0.25">
      <c r="A2429" s="1">
        <v>43773</v>
      </c>
      <c r="B2429" t="s">
        <v>17</v>
      </c>
      <c r="C2429" t="s">
        <v>893</v>
      </c>
      <c r="D2429" t="s">
        <v>911</v>
      </c>
      <c r="E2429" t="s">
        <v>38</v>
      </c>
      <c r="F2429">
        <v>1420355100</v>
      </c>
      <c r="G2429" t="s">
        <v>24</v>
      </c>
      <c r="H2429" t="s">
        <v>895</v>
      </c>
      <c r="I2429">
        <v>37980334</v>
      </c>
      <c r="J2429" t="s">
        <v>896</v>
      </c>
      <c r="K2429" t="s">
        <v>912</v>
      </c>
      <c r="L2429" t="str">
        <f>VLOOKUP(K2429,[1]контракти!$G$2:$H$347,2,FALSE)</f>
        <v>ОЛЕКСАНДРІВСЬКА  АМБУЛАТОРІЯ  ЗПСМ</v>
      </c>
      <c r="M2429" t="s">
        <v>28</v>
      </c>
      <c r="N2429" t="s">
        <v>23</v>
      </c>
      <c r="O2429" t="s">
        <v>918</v>
      </c>
      <c r="P2429" t="s">
        <v>23</v>
      </c>
      <c r="Q2429" t="s">
        <v>32</v>
      </c>
      <c r="R2429">
        <v>35</v>
      </c>
    </row>
    <row r="2430" spans="1:18" x14ac:dyDescent="0.25">
      <c r="A2430" s="1">
        <v>43773</v>
      </c>
      <c r="B2430" t="s">
        <v>17</v>
      </c>
      <c r="C2430" t="s">
        <v>893</v>
      </c>
      <c r="D2430" t="s">
        <v>937</v>
      </c>
      <c r="E2430" t="s">
        <v>44</v>
      </c>
      <c r="F2430">
        <v>1420386901</v>
      </c>
      <c r="G2430" t="s">
        <v>24</v>
      </c>
      <c r="H2430" t="s">
        <v>895</v>
      </c>
      <c r="I2430">
        <v>37980334</v>
      </c>
      <c r="J2430" t="s">
        <v>896</v>
      </c>
      <c r="K2430" t="s">
        <v>941</v>
      </c>
      <c r="L2430" t="str">
        <f>VLOOKUP(K2430,[1]контракти!$G$2:$H$347,2,FALSE)</f>
        <v>ОЧЕРЕТИНСЬКА  АМБУЛАТОРІЯ  ЗПСМ</v>
      </c>
      <c r="M2430" t="s">
        <v>28</v>
      </c>
      <c r="N2430" t="s">
        <v>22</v>
      </c>
      <c r="O2430" t="s">
        <v>942</v>
      </c>
      <c r="P2430" t="s">
        <v>22</v>
      </c>
      <c r="Q2430" t="s">
        <v>32</v>
      </c>
      <c r="R2430">
        <v>47</v>
      </c>
    </row>
    <row r="2431" spans="1:18" x14ac:dyDescent="0.25">
      <c r="A2431" s="1">
        <v>43773</v>
      </c>
      <c r="B2431" t="s">
        <v>17</v>
      </c>
      <c r="C2431" t="s">
        <v>893</v>
      </c>
      <c r="D2431" t="s">
        <v>937</v>
      </c>
      <c r="E2431" t="s">
        <v>44</v>
      </c>
      <c r="F2431">
        <v>1420386901</v>
      </c>
      <c r="G2431" t="s">
        <v>24</v>
      </c>
      <c r="H2431" t="s">
        <v>895</v>
      </c>
      <c r="I2431">
        <v>37980334</v>
      </c>
      <c r="J2431" t="s">
        <v>896</v>
      </c>
      <c r="K2431" t="s">
        <v>941</v>
      </c>
      <c r="L2431" t="str">
        <f>VLOOKUP(K2431,[1]контракти!$G$2:$H$347,2,FALSE)</f>
        <v>ОЧЕРЕТИНСЬКА  АМБУЛАТОРІЯ  ЗПСМ</v>
      </c>
      <c r="M2431" t="s">
        <v>28</v>
      </c>
      <c r="N2431" t="s">
        <v>22</v>
      </c>
      <c r="O2431" t="s">
        <v>942</v>
      </c>
      <c r="P2431" t="s">
        <v>23</v>
      </c>
      <c r="Q2431" t="s">
        <v>32</v>
      </c>
      <c r="R2431">
        <v>47</v>
      </c>
    </row>
    <row r="2432" spans="1:18" x14ac:dyDescent="0.25">
      <c r="A2432" s="1">
        <v>43773</v>
      </c>
      <c r="B2432" t="s">
        <v>17</v>
      </c>
      <c r="C2432" t="s">
        <v>893</v>
      </c>
      <c r="D2432" t="s">
        <v>1130</v>
      </c>
      <c r="E2432" t="s">
        <v>44</v>
      </c>
      <c r="F2432">
        <v>1420387301</v>
      </c>
      <c r="G2432" t="s">
        <v>24</v>
      </c>
      <c r="H2432" t="s">
        <v>895</v>
      </c>
      <c r="I2432">
        <v>37980334</v>
      </c>
      <c r="J2432" t="s">
        <v>896</v>
      </c>
      <c r="K2432" t="s">
        <v>1131</v>
      </c>
      <c r="L2432" t="str">
        <f>VLOOKUP(K2432,[1]контракти!$G$2:$H$347,2,FALSE)</f>
        <v>СПАСЬКОМИХАЙЛІВСЬКА  АМБУЛАТОРІЯ  ЗПСМ</v>
      </c>
      <c r="M2432" t="s">
        <v>28</v>
      </c>
      <c r="N2432" t="s">
        <v>23</v>
      </c>
      <c r="O2432" t="s">
        <v>917</v>
      </c>
      <c r="P2432" t="s">
        <v>22</v>
      </c>
      <c r="Q2432" t="s">
        <v>32</v>
      </c>
      <c r="R2432">
        <v>40</v>
      </c>
    </row>
    <row r="2433" spans="1:18" x14ac:dyDescent="0.25">
      <c r="A2433" s="1">
        <v>43773</v>
      </c>
      <c r="B2433" t="s">
        <v>17</v>
      </c>
      <c r="C2433" t="s">
        <v>893</v>
      </c>
      <c r="D2433" t="s">
        <v>1130</v>
      </c>
      <c r="E2433" t="s">
        <v>44</v>
      </c>
      <c r="F2433">
        <v>1420387301</v>
      </c>
      <c r="G2433" t="s">
        <v>24</v>
      </c>
      <c r="H2433" t="s">
        <v>895</v>
      </c>
      <c r="I2433">
        <v>37980334</v>
      </c>
      <c r="J2433" t="s">
        <v>896</v>
      </c>
      <c r="K2433" t="s">
        <v>1131</v>
      </c>
      <c r="L2433" t="str">
        <f>VLOOKUP(K2433,[1]контракти!$G$2:$H$347,2,FALSE)</f>
        <v>СПАСЬКОМИХАЙЛІВСЬКА  АМБУЛАТОРІЯ  ЗПСМ</v>
      </c>
      <c r="M2433" t="s">
        <v>28</v>
      </c>
      <c r="N2433" t="s">
        <v>23</v>
      </c>
      <c r="O2433" t="s">
        <v>917</v>
      </c>
      <c r="P2433" t="s">
        <v>23</v>
      </c>
      <c r="Q2433" t="s">
        <v>32</v>
      </c>
      <c r="R2433">
        <v>47</v>
      </c>
    </row>
    <row r="2434" spans="1:18" x14ac:dyDescent="0.25">
      <c r="A2434" s="1">
        <v>43773</v>
      </c>
      <c r="B2434" t="s">
        <v>17</v>
      </c>
      <c r="C2434" t="s">
        <v>893</v>
      </c>
      <c r="D2434" t="s">
        <v>894</v>
      </c>
      <c r="E2434" t="s">
        <v>44</v>
      </c>
      <c r="F2434">
        <v>1420355109</v>
      </c>
      <c r="G2434" t="s">
        <v>24</v>
      </c>
      <c r="H2434" t="s">
        <v>895</v>
      </c>
      <c r="I2434">
        <v>37980334</v>
      </c>
      <c r="J2434" t="s">
        <v>896</v>
      </c>
      <c r="K2434" t="s">
        <v>897</v>
      </c>
      <c r="L2434" t="str">
        <f>VLOOKUP(K2434,[1]контракти!$G$2:$H$347,2,FALSE)</f>
        <v>НОВОПОЛТАВСЬКА  АМБУЛАТОРІЯ  ЗПСМ</v>
      </c>
      <c r="M2434" t="s">
        <v>28</v>
      </c>
      <c r="N2434" t="s">
        <v>23</v>
      </c>
      <c r="O2434" t="s">
        <v>898</v>
      </c>
      <c r="P2434" t="s">
        <v>22</v>
      </c>
      <c r="Q2434" t="s">
        <v>30</v>
      </c>
      <c r="R2434">
        <v>5</v>
      </c>
    </row>
    <row r="2435" spans="1:18" x14ac:dyDescent="0.25">
      <c r="A2435" s="1">
        <v>43773</v>
      </c>
      <c r="B2435" t="s">
        <v>17</v>
      </c>
      <c r="C2435" t="s">
        <v>893</v>
      </c>
      <c r="D2435" t="s">
        <v>894</v>
      </c>
      <c r="E2435" t="s">
        <v>44</v>
      </c>
      <c r="F2435">
        <v>1420355109</v>
      </c>
      <c r="G2435" t="s">
        <v>24</v>
      </c>
      <c r="H2435" t="s">
        <v>895</v>
      </c>
      <c r="I2435">
        <v>37980334</v>
      </c>
      <c r="J2435" t="s">
        <v>896</v>
      </c>
      <c r="K2435" t="s">
        <v>897</v>
      </c>
      <c r="L2435" t="str">
        <f>VLOOKUP(K2435,[1]контракти!$G$2:$H$347,2,FALSE)</f>
        <v>НОВОПОЛТАВСЬКА  АМБУЛАТОРІЯ  ЗПСМ</v>
      </c>
      <c r="M2435" t="s">
        <v>28</v>
      </c>
      <c r="N2435" t="s">
        <v>23</v>
      </c>
      <c r="O2435" t="s">
        <v>898</v>
      </c>
      <c r="P2435" t="s">
        <v>23</v>
      </c>
      <c r="Q2435" t="s">
        <v>30</v>
      </c>
      <c r="R2435">
        <v>7</v>
      </c>
    </row>
    <row r="2436" spans="1:18" x14ac:dyDescent="0.25">
      <c r="A2436" s="1">
        <v>43773</v>
      </c>
      <c r="B2436" t="s">
        <v>17</v>
      </c>
      <c r="C2436" t="s">
        <v>893</v>
      </c>
      <c r="D2436" t="s">
        <v>911</v>
      </c>
      <c r="E2436" t="s">
        <v>38</v>
      </c>
      <c r="F2436">
        <v>1420355100</v>
      </c>
      <c r="G2436" t="s">
        <v>24</v>
      </c>
      <c r="H2436" t="s">
        <v>895</v>
      </c>
      <c r="I2436">
        <v>37980334</v>
      </c>
      <c r="J2436" t="s">
        <v>896</v>
      </c>
      <c r="K2436" t="s">
        <v>912</v>
      </c>
      <c r="L2436" t="str">
        <f>VLOOKUP(K2436,[1]контракти!$G$2:$H$347,2,FALSE)</f>
        <v>ОЛЕКСАНДРІВСЬКА  АМБУЛАТОРІЯ  ЗПСМ</v>
      </c>
      <c r="M2436" t="s">
        <v>28</v>
      </c>
      <c r="N2436" t="s">
        <v>22</v>
      </c>
      <c r="O2436" t="s">
        <v>913</v>
      </c>
      <c r="P2436" t="s">
        <v>22</v>
      </c>
      <c r="Q2436" t="s">
        <v>30</v>
      </c>
      <c r="R2436">
        <v>150</v>
      </c>
    </row>
    <row r="2437" spans="1:18" x14ac:dyDescent="0.25">
      <c r="A2437" s="1">
        <v>43773</v>
      </c>
      <c r="B2437" t="s">
        <v>17</v>
      </c>
      <c r="C2437" t="s">
        <v>893</v>
      </c>
      <c r="D2437" t="s">
        <v>911</v>
      </c>
      <c r="E2437" t="s">
        <v>38</v>
      </c>
      <c r="F2437">
        <v>1420355100</v>
      </c>
      <c r="G2437" t="s">
        <v>24</v>
      </c>
      <c r="H2437" t="s">
        <v>895</v>
      </c>
      <c r="I2437">
        <v>37980334</v>
      </c>
      <c r="J2437" t="s">
        <v>896</v>
      </c>
      <c r="K2437" t="s">
        <v>912</v>
      </c>
      <c r="L2437" t="str">
        <f>VLOOKUP(K2437,[1]контракти!$G$2:$H$347,2,FALSE)</f>
        <v>ОЛЕКСАНДРІВСЬКА  АМБУЛАТОРІЯ  ЗПСМ</v>
      </c>
      <c r="M2437" t="s">
        <v>28</v>
      </c>
      <c r="N2437" t="s">
        <v>22</v>
      </c>
      <c r="O2437" t="s">
        <v>913</v>
      </c>
      <c r="P2437" t="s">
        <v>23</v>
      </c>
      <c r="Q2437" t="s">
        <v>30</v>
      </c>
      <c r="R2437">
        <v>203</v>
      </c>
    </row>
    <row r="2438" spans="1:18" x14ac:dyDescent="0.25">
      <c r="A2438" s="1">
        <v>43773</v>
      </c>
      <c r="B2438" t="s">
        <v>17</v>
      </c>
      <c r="C2438" t="s">
        <v>893</v>
      </c>
      <c r="D2438" t="s">
        <v>911</v>
      </c>
      <c r="E2438" t="s">
        <v>38</v>
      </c>
      <c r="F2438">
        <v>1420355100</v>
      </c>
      <c r="G2438" t="s">
        <v>24</v>
      </c>
      <c r="H2438" t="s">
        <v>895</v>
      </c>
      <c r="I2438">
        <v>37980334</v>
      </c>
      <c r="J2438" t="s">
        <v>896</v>
      </c>
      <c r="K2438" t="s">
        <v>912</v>
      </c>
      <c r="L2438" t="str">
        <f>VLOOKUP(K2438,[1]контракти!$G$2:$H$347,2,FALSE)</f>
        <v>ОЛЕКСАНДРІВСЬКА  АМБУЛАТОРІЯ  ЗПСМ</v>
      </c>
      <c r="M2438" t="s">
        <v>28</v>
      </c>
      <c r="N2438" t="s">
        <v>22</v>
      </c>
      <c r="O2438" t="s">
        <v>914</v>
      </c>
      <c r="P2438" t="s">
        <v>22</v>
      </c>
      <c r="Q2438" t="s">
        <v>30</v>
      </c>
      <c r="R2438">
        <v>118</v>
      </c>
    </row>
    <row r="2439" spans="1:18" x14ac:dyDescent="0.25">
      <c r="A2439" s="1">
        <v>43773</v>
      </c>
      <c r="B2439" t="s">
        <v>17</v>
      </c>
      <c r="C2439" t="s">
        <v>893</v>
      </c>
      <c r="D2439" t="s">
        <v>911</v>
      </c>
      <c r="E2439" t="s">
        <v>38</v>
      </c>
      <c r="F2439">
        <v>1420355100</v>
      </c>
      <c r="G2439" t="s">
        <v>24</v>
      </c>
      <c r="H2439" t="s">
        <v>895</v>
      </c>
      <c r="I2439">
        <v>37980334</v>
      </c>
      <c r="J2439" t="s">
        <v>896</v>
      </c>
      <c r="K2439" t="s">
        <v>912</v>
      </c>
      <c r="L2439" t="str">
        <f>VLOOKUP(K2439,[1]контракти!$G$2:$H$347,2,FALSE)</f>
        <v>ОЛЕКСАНДРІВСЬКА  АМБУЛАТОРІЯ  ЗПСМ</v>
      </c>
      <c r="M2439" t="s">
        <v>28</v>
      </c>
      <c r="N2439" t="s">
        <v>22</v>
      </c>
      <c r="O2439" t="s">
        <v>914</v>
      </c>
      <c r="P2439" t="s">
        <v>23</v>
      </c>
      <c r="Q2439" t="s">
        <v>30</v>
      </c>
      <c r="R2439">
        <v>120</v>
      </c>
    </row>
    <row r="2440" spans="1:18" x14ac:dyDescent="0.25">
      <c r="A2440" s="1">
        <v>43773</v>
      </c>
      <c r="B2440" t="s">
        <v>17</v>
      </c>
      <c r="C2440" t="s">
        <v>893</v>
      </c>
      <c r="D2440" t="s">
        <v>911</v>
      </c>
      <c r="E2440" t="s">
        <v>38</v>
      </c>
      <c r="F2440">
        <v>1420355100</v>
      </c>
      <c r="G2440" t="s">
        <v>24</v>
      </c>
      <c r="H2440" t="s">
        <v>895</v>
      </c>
      <c r="I2440">
        <v>37980334</v>
      </c>
      <c r="J2440" t="s">
        <v>896</v>
      </c>
      <c r="K2440" t="s">
        <v>912</v>
      </c>
      <c r="L2440" t="str">
        <f>VLOOKUP(K2440,[1]контракти!$G$2:$H$347,2,FALSE)</f>
        <v>ОЛЕКСАНДРІВСЬКА  АМБУЛАТОРІЯ  ЗПСМ</v>
      </c>
      <c r="M2440" t="s">
        <v>28</v>
      </c>
      <c r="N2440" t="s">
        <v>22</v>
      </c>
      <c r="O2440" t="s">
        <v>915</v>
      </c>
      <c r="P2440" t="s">
        <v>22</v>
      </c>
      <c r="Q2440" t="s">
        <v>30</v>
      </c>
      <c r="R2440">
        <v>94</v>
      </c>
    </row>
    <row r="2441" spans="1:18" x14ac:dyDescent="0.25">
      <c r="A2441" s="1">
        <v>43773</v>
      </c>
      <c r="B2441" t="s">
        <v>17</v>
      </c>
      <c r="C2441" t="s">
        <v>893</v>
      </c>
      <c r="D2441" t="s">
        <v>911</v>
      </c>
      <c r="E2441" t="s">
        <v>38</v>
      </c>
      <c r="F2441">
        <v>1420355100</v>
      </c>
      <c r="G2441" t="s">
        <v>24</v>
      </c>
      <c r="H2441" t="s">
        <v>895</v>
      </c>
      <c r="I2441">
        <v>37980334</v>
      </c>
      <c r="J2441" t="s">
        <v>896</v>
      </c>
      <c r="K2441" t="s">
        <v>912</v>
      </c>
      <c r="L2441" t="str">
        <f>VLOOKUP(K2441,[1]контракти!$G$2:$H$347,2,FALSE)</f>
        <v>ОЛЕКСАНДРІВСЬКА  АМБУЛАТОРІЯ  ЗПСМ</v>
      </c>
      <c r="M2441" t="s">
        <v>28</v>
      </c>
      <c r="N2441" t="s">
        <v>22</v>
      </c>
      <c r="O2441" t="s">
        <v>915</v>
      </c>
      <c r="P2441" t="s">
        <v>23</v>
      </c>
      <c r="Q2441" t="s">
        <v>30</v>
      </c>
      <c r="R2441">
        <v>86</v>
      </c>
    </row>
    <row r="2442" spans="1:18" x14ac:dyDescent="0.25">
      <c r="A2442" s="1">
        <v>43773</v>
      </c>
      <c r="B2442" t="s">
        <v>17</v>
      </c>
      <c r="C2442" t="s">
        <v>893</v>
      </c>
      <c r="D2442" t="s">
        <v>911</v>
      </c>
      <c r="E2442" t="s">
        <v>38</v>
      </c>
      <c r="F2442">
        <v>1420355100</v>
      </c>
      <c r="G2442" t="s">
        <v>24</v>
      </c>
      <c r="H2442" t="s">
        <v>895</v>
      </c>
      <c r="I2442">
        <v>37980334</v>
      </c>
      <c r="J2442" t="s">
        <v>896</v>
      </c>
      <c r="K2442" t="s">
        <v>912</v>
      </c>
      <c r="L2442" t="str">
        <f>VLOOKUP(K2442,[1]контракти!$G$2:$H$347,2,FALSE)</f>
        <v>ОЛЕКСАНДРІВСЬКА  АМБУЛАТОРІЯ  ЗПСМ</v>
      </c>
      <c r="M2442" t="s">
        <v>28</v>
      </c>
      <c r="N2442" t="s">
        <v>23</v>
      </c>
      <c r="O2442" t="s">
        <v>916</v>
      </c>
      <c r="P2442" t="s">
        <v>22</v>
      </c>
      <c r="Q2442" t="s">
        <v>30</v>
      </c>
      <c r="R2442">
        <v>78</v>
      </c>
    </row>
    <row r="2443" spans="1:18" x14ac:dyDescent="0.25">
      <c r="A2443" s="1">
        <v>43773</v>
      </c>
      <c r="B2443" t="s">
        <v>17</v>
      </c>
      <c r="C2443" t="s">
        <v>893</v>
      </c>
      <c r="D2443" t="s">
        <v>911</v>
      </c>
      <c r="E2443" t="s">
        <v>38</v>
      </c>
      <c r="F2443">
        <v>1420355100</v>
      </c>
      <c r="G2443" t="s">
        <v>24</v>
      </c>
      <c r="H2443" t="s">
        <v>895</v>
      </c>
      <c r="I2443">
        <v>37980334</v>
      </c>
      <c r="J2443" t="s">
        <v>896</v>
      </c>
      <c r="K2443" t="s">
        <v>912</v>
      </c>
      <c r="L2443" t="str">
        <f>VLOOKUP(K2443,[1]контракти!$G$2:$H$347,2,FALSE)</f>
        <v>ОЛЕКСАНДРІВСЬКА  АМБУЛАТОРІЯ  ЗПСМ</v>
      </c>
      <c r="M2443" t="s">
        <v>28</v>
      </c>
      <c r="N2443" t="s">
        <v>23</v>
      </c>
      <c r="O2443" t="s">
        <v>916</v>
      </c>
      <c r="P2443" t="s">
        <v>23</v>
      </c>
      <c r="Q2443" t="s">
        <v>30</v>
      </c>
      <c r="R2443">
        <v>102</v>
      </c>
    </row>
    <row r="2444" spans="1:18" x14ac:dyDescent="0.25">
      <c r="A2444" s="1">
        <v>43773</v>
      </c>
      <c r="B2444" t="s">
        <v>17</v>
      </c>
      <c r="C2444" t="s">
        <v>893</v>
      </c>
      <c r="D2444" t="s">
        <v>911</v>
      </c>
      <c r="E2444" t="s">
        <v>38</v>
      </c>
      <c r="F2444">
        <v>1420355100</v>
      </c>
      <c r="G2444" t="s">
        <v>24</v>
      </c>
      <c r="H2444" t="s">
        <v>895</v>
      </c>
      <c r="I2444">
        <v>37980334</v>
      </c>
      <c r="J2444" t="s">
        <v>896</v>
      </c>
      <c r="K2444" t="s">
        <v>912</v>
      </c>
      <c r="L2444" t="str">
        <f>VLOOKUP(K2444,[1]контракти!$G$2:$H$347,2,FALSE)</f>
        <v>ОЛЕКСАНДРІВСЬКА  АМБУЛАТОРІЯ  ЗПСМ</v>
      </c>
      <c r="M2444" t="s">
        <v>28</v>
      </c>
      <c r="N2444" t="s">
        <v>23</v>
      </c>
      <c r="O2444" t="s">
        <v>918</v>
      </c>
      <c r="P2444" t="s">
        <v>22</v>
      </c>
      <c r="Q2444" t="s">
        <v>30</v>
      </c>
      <c r="R2444">
        <v>116</v>
      </c>
    </row>
    <row r="2445" spans="1:18" x14ac:dyDescent="0.25">
      <c r="A2445" s="1">
        <v>43773</v>
      </c>
      <c r="B2445" t="s">
        <v>17</v>
      </c>
      <c r="C2445" t="s">
        <v>893</v>
      </c>
      <c r="D2445" t="s">
        <v>911</v>
      </c>
      <c r="E2445" t="s">
        <v>38</v>
      </c>
      <c r="F2445">
        <v>1420355100</v>
      </c>
      <c r="G2445" t="s">
        <v>24</v>
      </c>
      <c r="H2445" t="s">
        <v>895</v>
      </c>
      <c r="I2445">
        <v>37980334</v>
      </c>
      <c r="J2445" t="s">
        <v>896</v>
      </c>
      <c r="K2445" t="s">
        <v>912</v>
      </c>
      <c r="L2445" t="str">
        <f>VLOOKUP(K2445,[1]контракти!$G$2:$H$347,2,FALSE)</f>
        <v>ОЛЕКСАНДРІВСЬКА  АМБУЛАТОРІЯ  ЗПСМ</v>
      </c>
      <c r="M2445" t="s">
        <v>28</v>
      </c>
      <c r="N2445" t="s">
        <v>23</v>
      </c>
      <c r="O2445" t="s">
        <v>918</v>
      </c>
      <c r="P2445" t="s">
        <v>23</v>
      </c>
      <c r="Q2445" t="s">
        <v>30</v>
      </c>
      <c r="R2445">
        <v>124</v>
      </c>
    </row>
    <row r="2446" spans="1:18" x14ac:dyDescent="0.25">
      <c r="A2446" s="1">
        <v>43773</v>
      </c>
      <c r="B2446" t="s">
        <v>17</v>
      </c>
      <c r="C2446" t="s">
        <v>893</v>
      </c>
      <c r="D2446" t="s">
        <v>937</v>
      </c>
      <c r="E2446" t="s">
        <v>44</v>
      </c>
      <c r="F2446">
        <v>1420386901</v>
      </c>
      <c r="G2446" t="s">
        <v>24</v>
      </c>
      <c r="H2446" t="s">
        <v>895</v>
      </c>
      <c r="I2446">
        <v>37980334</v>
      </c>
      <c r="J2446" t="s">
        <v>896</v>
      </c>
      <c r="K2446" t="s">
        <v>941</v>
      </c>
      <c r="L2446" t="str">
        <f>VLOOKUP(K2446,[1]контракти!$G$2:$H$347,2,FALSE)</f>
        <v>ОЧЕРЕТИНСЬКА  АМБУЛАТОРІЯ  ЗПСМ</v>
      </c>
      <c r="M2446" t="s">
        <v>28</v>
      </c>
      <c r="N2446" t="s">
        <v>22</v>
      </c>
      <c r="O2446" t="s">
        <v>942</v>
      </c>
      <c r="P2446" t="s">
        <v>22</v>
      </c>
      <c r="Q2446" t="s">
        <v>30</v>
      </c>
      <c r="R2446">
        <v>118</v>
      </c>
    </row>
    <row r="2447" spans="1:18" x14ac:dyDescent="0.25">
      <c r="A2447" s="1">
        <v>43773</v>
      </c>
      <c r="B2447" t="s">
        <v>17</v>
      </c>
      <c r="C2447" t="s">
        <v>893</v>
      </c>
      <c r="D2447" t="s">
        <v>937</v>
      </c>
      <c r="E2447" t="s">
        <v>44</v>
      </c>
      <c r="F2447">
        <v>1420386901</v>
      </c>
      <c r="G2447" t="s">
        <v>24</v>
      </c>
      <c r="H2447" t="s">
        <v>895</v>
      </c>
      <c r="I2447">
        <v>37980334</v>
      </c>
      <c r="J2447" t="s">
        <v>896</v>
      </c>
      <c r="K2447" t="s">
        <v>941</v>
      </c>
      <c r="L2447" t="str">
        <f>VLOOKUP(K2447,[1]контракти!$G$2:$H$347,2,FALSE)</f>
        <v>ОЧЕРЕТИНСЬКА  АМБУЛАТОРІЯ  ЗПСМ</v>
      </c>
      <c r="M2447" t="s">
        <v>28</v>
      </c>
      <c r="N2447" t="s">
        <v>22</v>
      </c>
      <c r="O2447" t="s">
        <v>942</v>
      </c>
      <c r="P2447" t="s">
        <v>23</v>
      </c>
      <c r="Q2447" t="s">
        <v>30</v>
      </c>
      <c r="R2447">
        <v>141</v>
      </c>
    </row>
    <row r="2448" spans="1:18" x14ac:dyDescent="0.25">
      <c r="A2448" s="1">
        <v>43773</v>
      </c>
      <c r="B2448" t="s">
        <v>17</v>
      </c>
      <c r="C2448" t="s">
        <v>893</v>
      </c>
      <c r="D2448" t="s">
        <v>1130</v>
      </c>
      <c r="E2448" t="s">
        <v>44</v>
      </c>
      <c r="F2448">
        <v>1420387301</v>
      </c>
      <c r="G2448" t="s">
        <v>24</v>
      </c>
      <c r="H2448" t="s">
        <v>895</v>
      </c>
      <c r="I2448">
        <v>37980334</v>
      </c>
      <c r="J2448" t="s">
        <v>896</v>
      </c>
      <c r="K2448" t="s">
        <v>1131</v>
      </c>
      <c r="L2448" t="str">
        <f>VLOOKUP(K2448,[1]контракти!$G$2:$H$347,2,FALSE)</f>
        <v>СПАСЬКОМИХАЙЛІВСЬКА  АМБУЛАТОРІЯ  ЗПСМ</v>
      </c>
      <c r="M2448" t="s">
        <v>28</v>
      </c>
      <c r="N2448" t="s">
        <v>23</v>
      </c>
      <c r="O2448" t="s">
        <v>917</v>
      </c>
      <c r="P2448" t="s">
        <v>22</v>
      </c>
      <c r="Q2448" t="s">
        <v>30</v>
      </c>
      <c r="R2448">
        <v>124</v>
      </c>
    </row>
    <row r="2449" spans="1:18" x14ac:dyDescent="0.25">
      <c r="A2449" s="1">
        <v>43773</v>
      </c>
      <c r="B2449" t="s">
        <v>17</v>
      </c>
      <c r="C2449" t="s">
        <v>893</v>
      </c>
      <c r="D2449" t="s">
        <v>1130</v>
      </c>
      <c r="E2449" t="s">
        <v>44</v>
      </c>
      <c r="F2449">
        <v>1420387301</v>
      </c>
      <c r="G2449" t="s">
        <v>24</v>
      </c>
      <c r="H2449" t="s">
        <v>895</v>
      </c>
      <c r="I2449">
        <v>37980334</v>
      </c>
      <c r="J2449" t="s">
        <v>896</v>
      </c>
      <c r="K2449" t="s">
        <v>1131</v>
      </c>
      <c r="L2449" t="str">
        <f>VLOOKUP(K2449,[1]контракти!$G$2:$H$347,2,FALSE)</f>
        <v>СПАСЬКОМИХАЙЛІВСЬКА  АМБУЛАТОРІЯ  ЗПСМ</v>
      </c>
      <c r="M2449" t="s">
        <v>28</v>
      </c>
      <c r="N2449" t="s">
        <v>23</v>
      </c>
      <c r="O2449" t="s">
        <v>917</v>
      </c>
      <c r="P2449" t="s">
        <v>23</v>
      </c>
      <c r="Q2449" t="s">
        <v>30</v>
      </c>
      <c r="R2449">
        <v>149</v>
      </c>
    </row>
    <row r="2450" spans="1:18" x14ac:dyDescent="0.25">
      <c r="A2450" s="1">
        <v>43773</v>
      </c>
      <c r="B2450" t="s">
        <v>17</v>
      </c>
      <c r="C2450" t="s">
        <v>18</v>
      </c>
      <c r="D2450" t="s">
        <v>572</v>
      </c>
      <c r="E2450" t="s">
        <v>20</v>
      </c>
      <c r="F2450">
        <v>1412300000</v>
      </c>
      <c r="G2450" t="s">
        <v>24</v>
      </c>
      <c r="H2450" t="s">
        <v>573</v>
      </c>
      <c r="I2450">
        <v>37989819</v>
      </c>
      <c r="J2450" t="s">
        <v>574</v>
      </c>
      <c r="K2450" t="s">
        <v>575</v>
      </c>
      <c r="L2450" s="2" t="e">
        <f>VLOOKUP(K2450,[1]контракти!$G$2:$H$347,2,FALSE)</f>
        <v>#N/A</v>
      </c>
      <c r="M2450" t="s">
        <v>62</v>
      </c>
      <c r="N2450" t="s">
        <v>22</v>
      </c>
      <c r="O2450" t="s">
        <v>576</v>
      </c>
      <c r="P2450" t="s">
        <v>22</v>
      </c>
      <c r="Q2450" t="s">
        <v>32</v>
      </c>
      <c r="R2450">
        <v>4</v>
      </c>
    </row>
    <row r="2451" spans="1:18" x14ac:dyDescent="0.25">
      <c r="A2451" s="1">
        <v>43773</v>
      </c>
      <c r="B2451" t="s">
        <v>17</v>
      </c>
      <c r="C2451" t="s">
        <v>18</v>
      </c>
      <c r="D2451" t="s">
        <v>572</v>
      </c>
      <c r="E2451" t="s">
        <v>20</v>
      </c>
      <c r="F2451">
        <v>1412300000</v>
      </c>
      <c r="G2451" t="s">
        <v>24</v>
      </c>
      <c r="H2451" t="s">
        <v>573</v>
      </c>
      <c r="I2451">
        <v>37989819</v>
      </c>
      <c r="J2451" t="s">
        <v>574</v>
      </c>
      <c r="K2451" t="s">
        <v>575</v>
      </c>
      <c r="L2451" s="2" t="e">
        <f>VLOOKUP(K2451,[1]контракти!$G$2:$H$347,2,FALSE)</f>
        <v>#N/A</v>
      </c>
      <c r="M2451" t="s">
        <v>62</v>
      </c>
      <c r="N2451" t="s">
        <v>22</v>
      </c>
      <c r="O2451" t="s">
        <v>576</v>
      </c>
      <c r="P2451" t="s">
        <v>23</v>
      </c>
      <c r="Q2451" t="s">
        <v>32</v>
      </c>
      <c r="R2451">
        <v>4</v>
      </c>
    </row>
    <row r="2452" spans="1:18" x14ac:dyDescent="0.25">
      <c r="A2452" s="1">
        <v>43773</v>
      </c>
      <c r="B2452" t="s">
        <v>17</v>
      </c>
      <c r="C2452" t="s">
        <v>18</v>
      </c>
      <c r="D2452" t="s">
        <v>572</v>
      </c>
      <c r="E2452" t="s">
        <v>20</v>
      </c>
      <c r="F2452">
        <v>1412300000</v>
      </c>
      <c r="G2452" t="s">
        <v>24</v>
      </c>
      <c r="H2452" t="s">
        <v>573</v>
      </c>
      <c r="I2452">
        <v>37989819</v>
      </c>
      <c r="J2452" t="s">
        <v>574</v>
      </c>
      <c r="K2452" t="s">
        <v>575</v>
      </c>
      <c r="L2452" s="2" t="e">
        <f>VLOOKUP(K2452,[1]контракти!$G$2:$H$347,2,FALSE)</f>
        <v>#N/A</v>
      </c>
      <c r="M2452" t="s">
        <v>62</v>
      </c>
      <c r="N2452" t="s">
        <v>22</v>
      </c>
      <c r="O2452" t="s">
        <v>576</v>
      </c>
      <c r="P2452" t="s">
        <v>22</v>
      </c>
      <c r="Q2452" t="s">
        <v>30</v>
      </c>
      <c r="R2452">
        <v>7</v>
      </c>
    </row>
    <row r="2453" spans="1:18" x14ac:dyDescent="0.25">
      <c r="A2453" s="1">
        <v>43773</v>
      </c>
      <c r="B2453" t="s">
        <v>17</v>
      </c>
      <c r="C2453" t="s">
        <v>18</v>
      </c>
      <c r="D2453" t="s">
        <v>572</v>
      </c>
      <c r="E2453" t="s">
        <v>20</v>
      </c>
      <c r="F2453">
        <v>1412300000</v>
      </c>
      <c r="G2453" t="s">
        <v>24</v>
      </c>
      <c r="H2453" t="s">
        <v>573</v>
      </c>
      <c r="I2453">
        <v>37989819</v>
      </c>
      <c r="J2453" t="s">
        <v>574</v>
      </c>
      <c r="K2453" t="s">
        <v>575</v>
      </c>
      <c r="L2453" s="2" t="e">
        <f>VLOOKUP(K2453,[1]контракти!$G$2:$H$347,2,FALSE)</f>
        <v>#N/A</v>
      </c>
      <c r="M2453" t="s">
        <v>62</v>
      </c>
      <c r="N2453" t="s">
        <v>22</v>
      </c>
      <c r="O2453" t="s">
        <v>576</v>
      </c>
      <c r="P2453" t="s">
        <v>23</v>
      </c>
      <c r="Q2453" t="s">
        <v>30</v>
      </c>
      <c r="R2453">
        <v>6</v>
      </c>
    </row>
    <row r="2454" spans="1:18" x14ac:dyDescent="0.25">
      <c r="A2454" s="1">
        <v>43773</v>
      </c>
      <c r="B2454" t="s">
        <v>17</v>
      </c>
      <c r="C2454" t="s">
        <v>18</v>
      </c>
      <c r="D2454" t="s">
        <v>19</v>
      </c>
      <c r="E2454" t="s">
        <v>20</v>
      </c>
      <c r="F2454">
        <v>1410200000</v>
      </c>
      <c r="G2454" t="s">
        <v>24</v>
      </c>
      <c r="H2454" t="s">
        <v>25</v>
      </c>
      <c r="I2454">
        <v>37990714</v>
      </c>
      <c r="J2454" t="s">
        <v>26</v>
      </c>
      <c r="K2454" t="s">
        <v>27</v>
      </c>
      <c r="L2454" t="str">
        <f>VLOOKUP(K2454,[1]контракти!$G$2:$H$347,2,FALSE)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54" t="s">
        <v>28</v>
      </c>
      <c r="N2454" t="s">
        <v>22</v>
      </c>
      <c r="O2454" t="s">
        <v>31</v>
      </c>
      <c r="P2454" t="s">
        <v>22</v>
      </c>
      <c r="Q2454" t="s">
        <v>32</v>
      </c>
      <c r="R2454">
        <v>213</v>
      </c>
    </row>
    <row r="2455" spans="1:18" x14ac:dyDescent="0.25">
      <c r="A2455" s="1">
        <v>43773</v>
      </c>
      <c r="B2455" t="s">
        <v>17</v>
      </c>
      <c r="C2455" t="s">
        <v>18</v>
      </c>
      <c r="D2455" t="s">
        <v>19</v>
      </c>
      <c r="E2455" t="s">
        <v>20</v>
      </c>
      <c r="F2455">
        <v>1410200000</v>
      </c>
      <c r="G2455" t="s">
        <v>24</v>
      </c>
      <c r="H2455" t="s">
        <v>25</v>
      </c>
      <c r="I2455">
        <v>37990714</v>
      </c>
      <c r="J2455" t="s">
        <v>26</v>
      </c>
      <c r="K2455" t="s">
        <v>27</v>
      </c>
      <c r="L2455" t="str">
        <f>VLOOKUP(K2455,[1]контракти!$G$2:$H$347,2,FALSE)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55" t="s">
        <v>28</v>
      </c>
      <c r="N2455" t="s">
        <v>22</v>
      </c>
      <c r="O2455" t="s">
        <v>31</v>
      </c>
      <c r="P2455" t="s">
        <v>23</v>
      </c>
      <c r="Q2455" t="s">
        <v>32</v>
      </c>
      <c r="R2455">
        <v>201</v>
      </c>
    </row>
    <row r="2456" spans="1:18" x14ac:dyDescent="0.25">
      <c r="A2456" s="1">
        <v>43773</v>
      </c>
      <c r="B2456" t="s">
        <v>17</v>
      </c>
      <c r="C2456" t="s">
        <v>18</v>
      </c>
      <c r="D2456" t="s">
        <v>19</v>
      </c>
      <c r="E2456" t="s">
        <v>20</v>
      </c>
      <c r="F2456">
        <v>1410200000</v>
      </c>
      <c r="G2456" t="s">
        <v>24</v>
      </c>
      <c r="H2456" t="s">
        <v>25</v>
      </c>
      <c r="I2456">
        <v>37990714</v>
      </c>
      <c r="J2456" t="s">
        <v>26</v>
      </c>
      <c r="K2456" t="s">
        <v>27</v>
      </c>
      <c r="L2456" t="str">
        <f>VLOOKUP(K2456,[1]контракти!$G$2:$H$347,2,FALSE)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56" t="s">
        <v>28</v>
      </c>
      <c r="N2456" t="s">
        <v>23</v>
      </c>
      <c r="O2456" t="s">
        <v>34</v>
      </c>
      <c r="P2456" t="s">
        <v>22</v>
      </c>
      <c r="Q2456" t="s">
        <v>32</v>
      </c>
      <c r="R2456">
        <v>183</v>
      </c>
    </row>
    <row r="2457" spans="1:18" x14ac:dyDescent="0.25">
      <c r="A2457" s="1">
        <v>43773</v>
      </c>
      <c r="B2457" t="s">
        <v>17</v>
      </c>
      <c r="C2457" t="s">
        <v>18</v>
      </c>
      <c r="D2457" t="s">
        <v>19</v>
      </c>
      <c r="E2457" t="s">
        <v>20</v>
      </c>
      <c r="F2457">
        <v>1410200000</v>
      </c>
      <c r="G2457" t="s">
        <v>24</v>
      </c>
      <c r="H2457" t="s">
        <v>25</v>
      </c>
      <c r="I2457">
        <v>37990714</v>
      </c>
      <c r="J2457" t="s">
        <v>26</v>
      </c>
      <c r="K2457" t="s">
        <v>27</v>
      </c>
      <c r="L2457" t="str">
        <f>VLOOKUP(K2457,[1]контракти!$G$2:$H$347,2,FALSE)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57" t="s">
        <v>28</v>
      </c>
      <c r="N2457" t="s">
        <v>23</v>
      </c>
      <c r="O2457" t="s">
        <v>34</v>
      </c>
      <c r="P2457" t="s">
        <v>23</v>
      </c>
      <c r="Q2457" t="s">
        <v>32</v>
      </c>
      <c r="R2457">
        <v>154</v>
      </c>
    </row>
    <row r="2458" spans="1:18" x14ac:dyDescent="0.25">
      <c r="A2458" s="1">
        <v>43773</v>
      </c>
      <c r="B2458" t="s">
        <v>17</v>
      </c>
      <c r="C2458" t="s">
        <v>18</v>
      </c>
      <c r="D2458" t="s">
        <v>19</v>
      </c>
      <c r="E2458" t="s">
        <v>20</v>
      </c>
      <c r="F2458">
        <v>1410200000</v>
      </c>
      <c r="G2458" t="s">
        <v>24</v>
      </c>
      <c r="H2458" t="s">
        <v>25</v>
      </c>
      <c r="I2458">
        <v>37990714</v>
      </c>
      <c r="J2458" t="s">
        <v>26</v>
      </c>
      <c r="K2458" t="s">
        <v>27</v>
      </c>
      <c r="L2458" t="str">
        <f>VLOOKUP(K2458,[1]контракти!$G$2:$H$347,2,FALSE)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58" t="s">
        <v>28</v>
      </c>
      <c r="N2458" t="s">
        <v>22</v>
      </c>
      <c r="O2458" t="s">
        <v>29</v>
      </c>
      <c r="P2458" t="s">
        <v>22</v>
      </c>
      <c r="Q2458" t="s">
        <v>30</v>
      </c>
      <c r="R2458">
        <v>2</v>
      </c>
    </row>
    <row r="2459" spans="1:18" x14ac:dyDescent="0.25">
      <c r="A2459" s="1">
        <v>43773</v>
      </c>
      <c r="B2459" t="s">
        <v>17</v>
      </c>
      <c r="C2459" t="s">
        <v>18</v>
      </c>
      <c r="D2459" t="s">
        <v>19</v>
      </c>
      <c r="E2459" t="s">
        <v>20</v>
      </c>
      <c r="F2459">
        <v>1410200000</v>
      </c>
      <c r="G2459" t="s">
        <v>24</v>
      </c>
      <c r="H2459" t="s">
        <v>25</v>
      </c>
      <c r="I2459">
        <v>37990714</v>
      </c>
      <c r="J2459" t="s">
        <v>26</v>
      </c>
      <c r="K2459" t="s">
        <v>27</v>
      </c>
      <c r="L2459" t="str">
        <f>VLOOKUP(K2459,[1]контракти!$G$2:$H$347,2,FALSE)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59" t="s">
        <v>28</v>
      </c>
      <c r="N2459" t="s">
        <v>22</v>
      </c>
      <c r="O2459" t="s">
        <v>29</v>
      </c>
      <c r="P2459" t="s">
        <v>23</v>
      </c>
      <c r="Q2459" t="s">
        <v>30</v>
      </c>
      <c r="R2459">
        <v>1</v>
      </c>
    </row>
    <row r="2460" spans="1:18" x14ac:dyDescent="0.25">
      <c r="A2460" s="1">
        <v>43773</v>
      </c>
      <c r="B2460" t="s">
        <v>17</v>
      </c>
      <c r="C2460" t="s">
        <v>18</v>
      </c>
      <c r="D2460" t="s">
        <v>19</v>
      </c>
      <c r="E2460" t="s">
        <v>20</v>
      </c>
      <c r="F2460">
        <v>1410200000</v>
      </c>
      <c r="G2460" t="s">
        <v>24</v>
      </c>
      <c r="H2460" t="s">
        <v>25</v>
      </c>
      <c r="I2460">
        <v>37990714</v>
      </c>
      <c r="J2460" t="s">
        <v>26</v>
      </c>
      <c r="K2460" t="s">
        <v>27</v>
      </c>
      <c r="L2460" t="str">
        <f>VLOOKUP(K2460,[1]контракти!$G$2:$H$347,2,FALSE)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60" t="s">
        <v>28</v>
      </c>
      <c r="N2460" t="s">
        <v>22</v>
      </c>
      <c r="O2460" t="s">
        <v>31</v>
      </c>
      <c r="P2460" t="s">
        <v>22</v>
      </c>
      <c r="Q2460" t="s">
        <v>30</v>
      </c>
      <c r="R2460">
        <v>406</v>
      </c>
    </row>
    <row r="2461" spans="1:18" x14ac:dyDescent="0.25">
      <c r="A2461" s="1">
        <v>43773</v>
      </c>
      <c r="B2461" t="s">
        <v>17</v>
      </c>
      <c r="C2461" t="s">
        <v>18</v>
      </c>
      <c r="D2461" t="s">
        <v>19</v>
      </c>
      <c r="E2461" t="s">
        <v>20</v>
      </c>
      <c r="F2461">
        <v>1410200000</v>
      </c>
      <c r="G2461" t="s">
        <v>24</v>
      </c>
      <c r="H2461" t="s">
        <v>25</v>
      </c>
      <c r="I2461">
        <v>37990714</v>
      </c>
      <c r="J2461" t="s">
        <v>26</v>
      </c>
      <c r="K2461" t="s">
        <v>27</v>
      </c>
      <c r="L2461" t="str">
        <f>VLOOKUP(K2461,[1]контракти!$G$2:$H$347,2,FALSE)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61" t="s">
        <v>28</v>
      </c>
      <c r="N2461" t="s">
        <v>22</v>
      </c>
      <c r="O2461" t="s">
        <v>31</v>
      </c>
      <c r="P2461" t="s">
        <v>23</v>
      </c>
      <c r="Q2461" t="s">
        <v>30</v>
      </c>
      <c r="R2461">
        <v>446</v>
      </c>
    </row>
    <row r="2462" spans="1:18" x14ac:dyDescent="0.25">
      <c r="A2462" s="1">
        <v>43773</v>
      </c>
      <c r="B2462" t="s">
        <v>17</v>
      </c>
      <c r="C2462" t="s">
        <v>18</v>
      </c>
      <c r="D2462" t="s">
        <v>19</v>
      </c>
      <c r="E2462" t="s">
        <v>20</v>
      </c>
      <c r="F2462">
        <v>1410200000</v>
      </c>
      <c r="G2462" t="s">
        <v>24</v>
      </c>
      <c r="H2462" t="s">
        <v>25</v>
      </c>
      <c r="I2462">
        <v>37990714</v>
      </c>
      <c r="J2462" t="s">
        <v>26</v>
      </c>
      <c r="K2462" t="s">
        <v>27</v>
      </c>
      <c r="L2462" t="str">
        <f>VLOOKUP(K2462,[1]контракти!$G$2:$H$347,2,FALSE)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62" t="s">
        <v>28</v>
      </c>
      <c r="N2462" t="s">
        <v>22</v>
      </c>
      <c r="O2462" t="s">
        <v>33</v>
      </c>
      <c r="P2462" t="s">
        <v>22</v>
      </c>
      <c r="Q2462" t="s">
        <v>30</v>
      </c>
      <c r="R2462">
        <v>1</v>
      </c>
    </row>
    <row r="2463" spans="1:18" x14ac:dyDescent="0.25">
      <c r="A2463" s="1">
        <v>43773</v>
      </c>
      <c r="B2463" t="s">
        <v>17</v>
      </c>
      <c r="C2463" t="s">
        <v>18</v>
      </c>
      <c r="D2463" t="s">
        <v>19</v>
      </c>
      <c r="E2463" t="s">
        <v>20</v>
      </c>
      <c r="F2463">
        <v>1410200000</v>
      </c>
      <c r="G2463" t="s">
        <v>24</v>
      </c>
      <c r="H2463" t="s">
        <v>25</v>
      </c>
      <c r="I2463">
        <v>37990714</v>
      </c>
      <c r="J2463" t="s">
        <v>26</v>
      </c>
      <c r="K2463" t="s">
        <v>27</v>
      </c>
      <c r="L2463" t="str">
        <f>VLOOKUP(K2463,[1]контракти!$G$2:$H$347,2,FALSE)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63" t="s">
        <v>28</v>
      </c>
      <c r="N2463" t="s">
        <v>22</v>
      </c>
      <c r="O2463" t="s">
        <v>33</v>
      </c>
      <c r="P2463" t="s">
        <v>23</v>
      </c>
      <c r="Q2463" t="s">
        <v>30</v>
      </c>
      <c r="R2463">
        <v>2</v>
      </c>
    </row>
    <row r="2464" spans="1:18" x14ac:dyDescent="0.25">
      <c r="A2464" s="1">
        <v>43773</v>
      </c>
      <c r="B2464" t="s">
        <v>17</v>
      </c>
      <c r="C2464" t="s">
        <v>18</v>
      </c>
      <c r="D2464" t="s">
        <v>19</v>
      </c>
      <c r="E2464" t="s">
        <v>20</v>
      </c>
      <c r="F2464">
        <v>1410200000</v>
      </c>
      <c r="G2464" t="s">
        <v>24</v>
      </c>
      <c r="H2464" t="s">
        <v>25</v>
      </c>
      <c r="I2464">
        <v>37990714</v>
      </c>
      <c r="J2464" t="s">
        <v>26</v>
      </c>
      <c r="K2464" t="s">
        <v>27</v>
      </c>
      <c r="L2464" t="str">
        <f>VLOOKUP(K2464,[1]контракти!$G$2:$H$347,2,FALSE)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64" t="s">
        <v>28</v>
      </c>
      <c r="N2464" t="s">
        <v>23</v>
      </c>
      <c r="O2464" t="s">
        <v>34</v>
      </c>
      <c r="P2464" t="s">
        <v>22</v>
      </c>
      <c r="Q2464" t="s">
        <v>30</v>
      </c>
      <c r="R2464">
        <v>478</v>
      </c>
    </row>
    <row r="2465" spans="1:18" x14ac:dyDescent="0.25">
      <c r="A2465" s="1">
        <v>43773</v>
      </c>
      <c r="B2465" t="s">
        <v>17</v>
      </c>
      <c r="C2465" t="s">
        <v>18</v>
      </c>
      <c r="D2465" t="s">
        <v>19</v>
      </c>
      <c r="E2465" t="s">
        <v>20</v>
      </c>
      <c r="F2465">
        <v>1410200000</v>
      </c>
      <c r="G2465" t="s">
        <v>24</v>
      </c>
      <c r="H2465" t="s">
        <v>25</v>
      </c>
      <c r="I2465">
        <v>37990714</v>
      </c>
      <c r="J2465" t="s">
        <v>26</v>
      </c>
      <c r="K2465" t="s">
        <v>27</v>
      </c>
      <c r="L2465" t="str">
        <f>VLOOKUP(K2465,[1]контракти!$G$2:$H$347,2,FALSE)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65" t="s">
        <v>28</v>
      </c>
      <c r="N2465" t="s">
        <v>23</v>
      </c>
      <c r="O2465" t="s">
        <v>34</v>
      </c>
      <c r="P2465" t="s">
        <v>23</v>
      </c>
      <c r="Q2465" t="s">
        <v>30</v>
      </c>
      <c r="R2465">
        <v>541</v>
      </c>
    </row>
    <row r="2466" spans="1:18" x14ac:dyDescent="0.25">
      <c r="A2466" s="1">
        <v>43773</v>
      </c>
      <c r="B2466" t="s">
        <v>17</v>
      </c>
      <c r="C2466" t="s">
        <v>18</v>
      </c>
      <c r="D2466" t="s">
        <v>19</v>
      </c>
      <c r="E2466" t="s">
        <v>20</v>
      </c>
      <c r="F2466">
        <v>1410200000</v>
      </c>
      <c r="G2466" t="s">
        <v>24</v>
      </c>
      <c r="H2466" t="s">
        <v>25</v>
      </c>
      <c r="I2466">
        <v>37990714</v>
      </c>
      <c r="J2466" t="s">
        <v>26</v>
      </c>
      <c r="K2466" t="s">
        <v>27</v>
      </c>
      <c r="L2466" t="str">
        <f>VLOOKUP(K2466,[1]контракти!$G$2:$H$347,2,FALSE)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66" t="s">
        <v>28</v>
      </c>
      <c r="N2466" t="s">
        <v>23</v>
      </c>
      <c r="O2466" t="s">
        <v>35</v>
      </c>
      <c r="P2466" t="s">
        <v>22</v>
      </c>
      <c r="Q2466" t="s">
        <v>30</v>
      </c>
      <c r="R2466">
        <v>1</v>
      </c>
    </row>
    <row r="2467" spans="1:18" x14ac:dyDescent="0.25">
      <c r="A2467" s="1">
        <v>43773</v>
      </c>
      <c r="B2467" t="s">
        <v>17</v>
      </c>
      <c r="C2467" t="s">
        <v>18</v>
      </c>
      <c r="D2467" t="s">
        <v>19</v>
      </c>
      <c r="E2467" t="s">
        <v>20</v>
      </c>
      <c r="F2467">
        <v>1410200000</v>
      </c>
      <c r="G2467" t="s">
        <v>24</v>
      </c>
      <c r="H2467" t="s">
        <v>25</v>
      </c>
      <c r="I2467">
        <v>37990714</v>
      </c>
      <c r="J2467" t="s">
        <v>26</v>
      </c>
      <c r="K2467" t="s">
        <v>27</v>
      </c>
      <c r="L2467" t="str">
        <f>VLOOKUP(K2467,[1]контракти!$G$2:$H$347,2,FALSE)</f>
        <v>Комунальне некомерційне підприємство "Центр первинної медико-санітарної допомоги" Авдіївської міської ради</v>
      </c>
      <c r="M2467" t="s">
        <v>28</v>
      </c>
      <c r="N2467" t="s">
        <v>23</v>
      </c>
      <c r="O2467" t="s">
        <v>35</v>
      </c>
      <c r="P2467" t="s">
        <v>23</v>
      </c>
      <c r="Q2467" t="s">
        <v>30</v>
      </c>
      <c r="R2467">
        <v>1</v>
      </c>
    </row>
    <row r="2468" spans="1:18" x14ac:dyDescent="0.25">
      <c r="A2468" s="1">
        <v>43773</v>
      </c>
      <c r="B2468" t="s">
        <v>17</v>
      </c>
      <c r="C2468" t="s">
        <v>18</v>
      </c>
      <c r="D2468" t="s">
        <v>572</v>
      </c>
      <c r="E2468" t="s">
        <v>20</v>
      </c>
      <c r="F2468">
        <v>1412300000</v>
      </c>
      <c r="G2468" t="s">
        <v>24</v>
      </c>
      <c r="H2468" t="s">
        <v>633</v>
      </c>
      <c r="I2468">
        <v>38140277</v>
      </c>
      <c r="J2468" t="s">
        <v>634</v>
      </c>
      <c r="K2468" s="3" t="s">
        <v>635</v>
      </c>
      <c r="L2468" s="2" t="e">
        <f>VLOOKUP(K2468,[1]контракти!$G$2:$H$347,2,FALSE)</f>
        <v>#N/A</v>
      </c>
      <c r="M2468" t="s">
        <v>28</v>
      </c>
      <c r="N2468" t="s">
        <v>22</v>
      </c>
      <c r="O2468" t="s">
        <v>636</v>
      </c>
      <c r="P2468" t="s">
        <v>22</v>
      </c>
      <c r="Q2468" t="s">
        <v>30</v>
      </c>
      <c r="R2468">
        <v>3</v>
      </c>
    </row>
    <row r="2469" spans="1:18" x14ac:dyDescent="0.25">
      <c r="A2469" s="1">
        <v>43773</v>
      </c>
      <c r="B2469" t="s">
        <v>17</v>
      </c>
      <c r="C2469" t="s">
        <v>18</v>
      </c>
      <c r="D2469" t="s">
        <v>572</v>
      </c>
      <c r="E2469" t="s">
        <v>20</v>
      </c>
      <c r="F2469">
        <v>1412300000</v>
      </c>
      <c r="G2469" t="s">
        <v>24</v>
      </c>
      <c r="H2469" t="s">
        <v>633</v>
      </c>
      <c r="I2469">
        <v>38140277</v>
      </c>
      <c r="J2469" t="s">
        <v>634</v>
      </c>
      <c r="K2469" s="3" t="s">
        <v>635</v>
      </c>
      <c r="L2469" s="2" t="e">
        <f>VLOOKUP(K2469,[1]контракти!$G$2:$H$347,2,FALSE)</f>
        <v>#N/A</v>
      </c>
      <c r="M2469" t="s">
        <v>28</v>
      </c>
      <c r="N2469" t="s">
        <v>22</v>
      </c>
      <c r="O2469" t="s">
        <v>636</v>
      </c>
      <c r="P2469" t="s">
        <v>23</v>
      </c>
      <c r="Q2469" t="s">
        <v>30</v>
      </c>
      <c r="R2469">
        <v>1</v>
      </c>
    </row>
    <row r="2470" spans="1:18" x14ac:dyDescent="0.25">
      <c r="A2470" s="1">
        <v>43773</v>
      </c>
      <c r="B2470" t="s">
        <v>17</v>
      </c>
      <c r="C2470" t="s">
        <v>18</v>
      </c>
      <c r="D2470" t="s">
        <v>572</v>
      </c>
      <c r="E2470" t="s">
        <v>20</v>
      </c>
      <c r="F2470">
        <v>1412300000</v>
      </c>
      <c r="G2470" t="s">
        <v>24</v>
      </c>
      <c r="H2470" t="s">
        <v>633</v>
      </c>
      <c r="I2470">
        <v>38140277</v>
      </c>
      <c r="J2470" t="s">
        <v>634</v>
      </c>
      <c r="K2470" s="3" t="s">
        <v>635</v>
      </c>
      <c r="L2470" s="2" t="e">
        <f>VLOOKUP(K2470,[1]контракти!$G$2:$H$347,2,FALSE)</f>
        <v>#N/A</v>
      </c>
      <c r="M2470" t="s">
        <v>28</v>
      </c>
      <c r="N2470" t="s">
        <v>22</v>
      </c>
      <c r="O2470" t="s">
        <v>637</v>
      </c>
      <c r="P2470" t="s">
        <v>23</v>
      </c>
      <c r="Q2470" t="s">
        <v>30</v>
      </c>
      <c r="R2470">
        <v>1</v>
      </c>
    </row>
    <row r="2471" spans="1:18" x14ac:dyDescent="0.25">
      <c r="A2471" s="1">
        <v>43773</v>
      </c>
      <c r="B2471" t="s">
        <v>17</v>
      </c>
      <c r="C2471" t="s">
        <v>283</v>
      </c>
      <c r="D2471" t="s">
        <v>830</v>
      </c>
      <c r="E2471" t="s">
        <v>44</v>
      </c>
      <c r="F2471">
        <v>1420985701</v>
      </c>
      <c r="G2471" t="s">
        <v>24</v>
      </c>
      <c r="H2471" t="s">
        <v>831</v>
      </c>
      <c r="I2471">
        <v>41276572</v>
      </c>
      <c r="J2471" t="s">
        <v>832</v>
      </c>
      <c r="K2471" t="s">
        <v>833</v>
      </c>
      <c r="L2471" t="str">
        <f>VLOOKUP(K2471,[1]контракти!$G$2:$H$347,2,FALSE)</f>
        <v>Міньківська амбулаторія</v>
      </c>
      <c r="M2471" t="s">
        <v>28</v>
      </c>
      <c r="N2471" t="s">
        <v>23</v>
      </c>
      <c r="O2471" t="s">
        <v>834</v>
      </c>
      <c r="P2471" t="s">
        <v>22</v>
      </c>
      <c r="Q2471" t="s">
        <v>32</v>
      </c>
      <c r="R2471">
        <v>34</v>
      </c>
    </row>
    <row r="2472" spans="1:18" x14ac:dyDescent="0.25">
      <c r="A2472" s="1">
        <v>43773</v>
      </c>
      <c r="B2472" t="s">
        <v>17</v>
      </c>
      <c r="C2472" t="s">
        <v>283</v>
      </c>
      <c r="D2472" t="s">
        <v>830</v>
      </c>
      <c r="E2472" t="s">
        <v>44</v>
      </c>
      <c r="F2472">
        <v>1420985701</v>
      </c>
      <c r="G2472" t="s">
        <v>24</v>
      </c>
      <c r="H2472" t="s">
        <v>831</v>
      </c>
      <c r="I2472">
        <v>41276572</v>
      </c>
      <c r="J2472" t="s">
        <v>832</v>
      </c>
      <c r="K2472" t="s">
        <v>833</v>
      </c>
      <c r="L2472" t="str">
        <f>VLOOKUP(K2472,[1]контракти!$G$2:$H$347,2,FALSE)</f>
        <v>Міньківська амбулаторія</v>
      </c>
      <c r="M2472" t="s">
        <v>28</v>
      </c>
      <c r="N2472" t="s">
        <v>23</v>
      </c>
      <c r="O2472" t="s">
        <v>834</v>
      </c>
      <c r="P2472" t="s">
        <v>23</v>
      </c>
      <c r="Q2472" t="s">
        <v>32</v>
      </c>
      <c r="R2472">
        <v>44</v>
      </c>
    </row>
    <row r="2473" spans="1:18" x14ac:dyDescent="0.25">
      <c r="A2473" s="1">
        <v>43773</v>
      </c>
      <c r="B2473" t="s">
        <v>17</v>
      </c>
      <c r="C2473" t="s">
        <v>283</v>
      </c>
      <c r="D2473" t="s">
        <v>835</v>
      </c>
      <c r="E2473" t="s">
        <v>44</v>
      </c>
      <c r="F2473">
        <v>1420985901</v>
      </c>
      <c r="G2473" t="s">
        <v>24</v>
      </c>
      <c r="H2473" t="s">
        <v>831</v>
      </c>
      <c r="I2473">
        <v>41276572</v>
      </c>
      <c r="J2473" t="s">
        <v>832</v>
      </c>
      <c r="K2473" t="s">
        <v>836</v>
      </c>
      <c r="L2473" t="str">
        <f>VLOOKUP(K2473,[1]контракти!$G$2:$H$347,2,FALSE)</f>
        <v>Никифорівська амбулаторія</v>
      </c>
      <c r="M2473" t="s">
        <v>28</v>
      </c>
      <c r="N2473" t="s">
        <v>23</v>
      </c>
      <c r="O2473" t="s">
        <v>834</v>
      </c>
      <c r="P2473" t="s">
        <v>22</v>
      </c>
      <c r="Q2473" t="s">
        <v>32</v>
      </c>
      <c r="R2473">
        <v>4</v>
      </c>
    </row>
    <row r="2474" spans="1:18" x14ac:dyDescent="0.25">
      <c r="A2474" s="1">
        <v>43773</v>
      </c>
      <c r="B2474" t="s">
        <v>17</v>
      </c>
      <c r="C2474" t="s">
        <v>283</v>
      </c>
      <c r="D2474" t="s">
        <v>835</v>
      </c>
      <c r="E2474" t="s">
        <v>44</v>
      </c>
      <c r="F2474">
        <v>1420985901</v>
      </c>
      <c r="G2474" t="s">
        <v>24</v>
      </c>
      <c r="H2474" t="s">
        <v>831</v>
      </c>
      <c r="I2474">
        <v>41276572</v>
      </c>
      <c r="J2474" t="s">
        <v>832</v>
      </c>
      <c r="K2474" t="s">
        <v>836</v>
      </c>
      <c r="L2474" t="str">
        <f>VLOOKUP(K2474,[1]контракти!$G$2:$H$347,2,FALSE)</f>
        <v>Никифорівська амбулаторія</v>
      </c>
      <c r="M2474" t="s">
        <v>28</v>
      </c>
      <c r="N2474" t="s">
        <v>23</v>
      </c>
      <c r="O2474" t="s">
        <v>834</v>
      </c>
      <c r="P2474" t="s">
        <v>23</v>
      </c>
      <c r="Q2474" t="s">
        <v>32</v>
      </c>
      <c r="R2474">
        <v>1</v>
      </c>
    </row>
    <row r="2475" spans="1:18" x14ac:dyDescent="0.25">
      <c r="A2475" s="1">
        <v>43773</v>
      </c>
      <c r="B2475" t="s">
        <v>17</v>
      </c>
      <c r="C2475" t="s">
        <v>283</v>
      </c>
      <c r="D2475" t="s">
        <v>946</v>
      </c>
      <c r="E2475" t="s">
        <v>44</v>
      </c>
      <c r="F2475">
        <v>1420987001</v>
      </c>
      <c r="G2475" t="s">
        <v>24</v>
      </c>
      <c r="H2475" t="s">
        <v>831</v>
      </c>
      <c r="I2475">
        <v>41276572</v>
      </c>
      <c r="J2475" t="s">
        <v>832</v>
      </c>
      <c r="K2475" t="s">
        <v>947</v>
      </c>
      <c r="L2475" t="str">
        <f>VLOOKUP(K2475,[1]контракти!$G$2:$H$347,2,FALSE)</f>
        <v>Парасковіївська амбулаторія</v>
      </c>
      <c r="M2475" t="s">
        <v>62</v>
      </c>
      <c r="N2475" t="s">
        <v>22</v>
      </c>
      <c r="O2475" t="s">
        <v>948</v>
      </c>
      <c r="P2475" t="s">
        <v>22</v>
      </c>
      <c r="Q2475" t="s">
        <v>32</v>
      </c>
      <c r="R2475">
        <v>168</v>
      </c>
    </row>
    <row r="2476" spans="1:18" x14ac:dyDescent="0.25">
      <c r="A2476" s="1">
        <v>43773</v>
      </c>
      <c r="B2476" t="s">
        <v>17</v>
      </c>
      <c r="C2476" t="s">
        <v>283</v>
      </c>
      <c r="D2476" t="s">
        <v>946</v>
      </c>
      <c r="E2476" t="s">
        <v>44</v>
      </c>
      <c r="F2476">
        <v>1420987001</v>
      </c>
      <c r="G2476" t="s">
        <v>24</v>
      </c>
      <c r="H2476" t="s">
        <v>831</v>
      </c>
      <c r="I2476">
        <v>41276572</v>
      </c>
      <c r="J2476" t="s">
        <v>832</v>
      </c>
      <c r="K2476" t="s">
        <v>947</v>
      </c>
      <c r="L2476" t="str">
        <f>VLOOKUP(K2476,[1]контракти!$G$2:$H$347,2,FALSE)</f>
        <v>Парасковіївська амбулаторія</v>
      </c>
      <c r="M2476" t="s">
        <v>62</v>
      </c>
      <c r="N2476" t="s">
        <v>22</v>
      </c>
      <c r="O2476" t="s">
        <v>948</v>
      </c>
      <c r="P2476" t="s">
        <v>23</v>
      </c>
      <c r="Q2476" t="s">
        <v>32</v>
      </c>
      <c r="R2476">
        <v>149</v>
      </c>
    </row>
    <row r="2477" spans="1:18" x14ac:dyDescent="0.25">
      <c r="A2477" s="1">
        <v>43773</v>
      </c>
      <c r="B2477" t="s">
        <v>17</v>
      </c>
      <c r="C2477" t="s">
        <v>283</v>
      </c>
      <c r="D2477" t="s">
        <v>1124</v>
      </c>
      <c r="E2477" t="s">
        <v>20</v>
      </c>
      <c r="F2477">
        <v>1420910800</v>
      </c>
      <c r="G2477" t="s">
        <v>24</v>
      </c>
      <c r="H2477" t="s">
        <v>831</v>
      </c>
      <c r="I2477">
        <v>41276572</v>
      </c>
      <c r="J2477" t="s">
        <v>832</v>
      </c>
      <c r="K2477" t="s">
        <v>1125</v>
      </c>
      <c r="L2477" t="str">
        <f>VLOOKUP(K2477,[1]контракти!$G$2:$H$347,2,FALSE)</f>
        <v>Соледарська амбулаторія</v>
      </c>
      <c r="M2477" t="s">
        <v>62</v>
      </c>
      <c r="N2477" t="s">
        <v>23</v>
      </c>
      <c r="O2477" t="s">
        <v>1126</v>
      </c>
      <c r="P2477" t="s">
        <v>22</v>
      </c>
      <c r="Q2477" t="s">
        <v>32</v>
      </c>
      <c r="R2477">
        <v>70</v>
      </c>
    </row>
    <row r="2478" spans="1:18" x14ac:dyDescent="0.25">
      <c r="A2478" s="1">
        <v>43773</v>
      </c>
      <c r="B2478" t="s">
        <v>17</v>
      </c>
      <c r="C2478" t="s">
        <v>283</v>
      </c>
      <c r="D2478" t="s">
        <v>1124</v>
      </c>
      <c r="E2478" t="s">
        <v>20</v>
      </c>
      <c r="F2478">
        <v>1420910800</v>
      </c>
      <c r="G2478" t="s">
        <v>24</v>
      </c>
      <c r="H2478" t="s">
        <v>831</v>
      </c>
      <c r="I2478">
        <v>41276572</v>
      </c>
      <c r="J2478" t="s">
        <v>832</v>
      </c>
      <c r="K2478" t="s">
        <v>1125</v>
      </c>
      <c r="L2478" t="str">
        <f>VLOOKUP(K2478,[1]контракти!$G$2:$H$347,2,FALSE)</f>
        <v>Соледарська амбулаторія</v>
      </c>
      <c r="M2478" t="s">
        <v>62</v>
      </c>
      <c r="N2478" t="s">
        <v>23</v>
      </c>
      <c r="O2478" t="s">
        <v>1126</v>
      </c>
      <c r="P2478" t="s">
        <v>23</v>
      </c>
      <c r="Q2478" t="s">
        <v>32</v>
      </c>
      <c r="R2478">
        <v>92</v>
      </c>
    </row>
    <row r="2479" spans="1:18" x14ac:dyDescent="0.25">
      <c r="A2479" s="1">
        <v>43773</v>
      </c>
      <c r="B2479" t="s">
        <v>17</v>
      </c>
      <c r="C2479" t="s">
        <v>283</v>
      </c>
      <c r="D2479" t="s">
        <v>1124</v>
      </c>
      <c r="E2479" t="s">
        <v>20</v>
      </c>
      <c r="F2479">
        <v>1420910800</v>
      </c>
      <c r="G2479" t="s">
        <v>24</v>
      </c>
      <c r="H2479" t="s">
        <v>831</v>
      </c>
      <c r="I2479">
        <v>41276572</v>
      </c>
      <c r="J2479" t="s">
        <v>832</v>
      </c>
      <c r="K2479" t="s">
        <v>1125</v>
      </c>
      <c r="L2479" t="str">
        <f>VLOOKUP(K2479,[1]контракти!$G$2:$H$347,2,FALSE)</f>
        <v>Соледарська амбулаторія</v>
      </c>
      <c r="M2479" t="s">
        <v>28</v>
      </c>
      <c r="N2479" t="s">
        <v>22</v>
      </c>
      <c r="O2479" t="s">
        <v>1127</v>
      </c>
      <c r="P2479" t="s">
        <v>23</v>
      </c>
      <c r="Q2479" t="s">
        <v>32</v>
      </c>
      <c r="R2479">
        <v>2</v>
      </c>
    </row>
    <row r="2480" spans="1:18" x14ac:dyDescent="0.25">
      <c r="A2480" s="1">
        <v>43773</v>
      </c>
      <c r="B2480" t="s">
        <v>17</v>
      </c>
      <c r="C2480" t="s">
        <v>283</v>
      </c>
      <c r="D2480" t="s">
        <v>1124</v>
      </c>
      <c r="E2480" t="s">
        <v>20</v>
      </c>
      <c r="F2480">
        <v>1420910800</v>
      </c>
      <c r="G2480" t="s">
        <v>24</v>
      </c>
      <c r="H2480" t="s">
        <v>831</v>
      </c>
      <c r="I2480">
        <v>41276572</v>
      </c>
      <c r="J2480" t="s">
        <v>832</v>
      </c>
      <c r="K2480" t="s">
        <v>1125</v>
      </c>
      <c r="L2480" t="str">
        <f>VLOOKUP(K2480,[1]контракти!$G$2:$H$347,2,FALSE)</f>
        <v>Соледарська амбулаторія</v>
      </c>
      <c r="M2480" t="s">
        <v>28</v>
      </c>
      <c r="N2480" t="s">
        <v>23</v>
      </c>
      <c r="O2480" t="s">
        <v>1128</v>
      </c>
      <c r="P2480" t="s">
        <v>22</v>
      </c>
      <c r="Q2480" t="s">
        <v>32</v>
      </c>
      <c r="R2480">
        <v>15</v>
      </c>
    </row>
    <row r="2481" spans="1:18" x14ac:dyDescent="0.25">
      <c r="A2481" s="1">
        <v>43773</v>
      </c>
      <c r="B2481" t="s">
        <v>17</v>
      </c>
      <c r="C2481" t="s">
        <v>283</v>
      </c>
      <c r="D2481" t="s">
        <v>1124</v>
      </c>
      <c r="E2481" t="s">
        <v>20</v>
      </c>
      <c r="F2481">
        <v>1420910800</v>
      </c>
      <c r="G2481" t="s">
        <v>24</v>
      </c>
      <c r="H2481" t="s">
        <v>831</v>
      </c>
      <c r="I2481">
        <v>41276572</v>
      </c>
      <c r="J2481" t="s">
        <v>832</v>
      </c>
      <c r="K2481" t="s">
        <v>1125</v>
      </c>
      <c r="L2481" t="str">
        <f>VLOOKUP(K2481,[1]контракти!$G$2:$H$347,2,FALSE)</f>
        <v>Соледарська амбулаторія</v>
      </c>
      <c r="M2481" t="s">
        <v>28</v>
      </c>
      <c r="N2481" t="s">
        <v>23</v>
      </c>
      <c r="O2481" t="s">
        <v>1128</v>
      </c>
      <c r="P2481" t="s">
        <v>23</v>
      </c>
      <c r="Q2481" t="s">
        <v>32</v>
      </c>
      <c r="R2481">
        <v>18</v>
      </c>
    </row>
    <row r="2482" spans="1:18" x14ac:dyDescent="0.25">
      <c r="A2482" s="1">
        <v>43773</v>
      </c>
      <c r="B2482" t="s">
        <v>17</v>
      </c>
      <c r="C2482" t="s">
        <v>283</v>
      </c>
      <c r="D2482" t="s">
        <v>1124</v>
      </c>
      <c r="E2482" t="s">
        <v>20</v>
      </c>
      <c r="F2482">
        <v>1420910800</v>
      </c>
      <c r="G2482" t="s">
        <v>24</v>
      </c>
      <c r="H2482" t="s">
        <v>831</v>
      </c>
      <c r="I2482">
        <v>41276572</v>
      </c>
      <c r="J2482" t="s">
        <v>832</v>
      </c>
      <c r="K2482" t="s">
        <v>1125</v>
      </c>
      <c r="L2482" t="str">
        <f>VLOOKUP(K2482,[1]контракти!$G$2:$H$347,2,FALSE)</f>
        <v>Соледарська амбулаторія</v>
      </c>
      <c r="M2482" t="s">
        <v>28</v>
      </c>
      <c r="N2482" t="s">
        <v>23</v>
      </c>
      <c r="O2482" t="s">
        <v>1129</v>
      </c>
      <c r="P2482" t="s">
        <v>22</v>
      </c>
      <c r="Q2482" t="s">
        <v>32</v>
      </c>
      <c r="R2482">
        <v>33</v>
      </c>
    </row>
    <row r="2483" spans="1:18" x14ac:dyDescent="0.25">
      <c r="A2483" s="1">
        <v>43773</v>
      </c>
      <c r="B2483" t="s">
        <v>17</v>
      </c>
      <c r="C2483" t="s">
        <v>283</v>
      </c>
      <c r="D2483" t="s">
        <v>1124</v>
      </c>
      <c r="E2483" t="s">
        <v>20</v>
      </c>
      <c r="F2483">
        <v>1420910800</v>
      </c>
      <c r="G2483" t="s">
        <v>24</v>
      </c>
      <c r="H2483" t="s">
        <v>831</v>
      </c>
      <c r="I2483">
        <v>41276572</v>
      </c>
      <c r="J2483" t="s">
        <v>832</v>
      </c>
      <c r="K2483" t="s">
        <v>1125</v>
      </c>
      <c r="L2483" t="str">
        <f>VLOOKUP(K2483,[1]контракти!$G$2:$H$347,2,FALSE)</f>
        <v>Соледарська амбулаторія</v>
      </c>
      <c r="M2483" t="s">
        <v>28</v>
      </c>
      <c r="N2483" t="s">
        <v>23</v>
      </c>
      <c r="O2483" t="s">
        <v>1129</v>
      </c>
      <c r="P2483" t="s">
        <v>23</v>
      </c>
      <c r="Q2483" t="s">
        <v>32</v>
      </c>
      <c r="R2483">
        <v>31</v>
      </c>
    </row>
    <row r="2484" spans="1:18" x14ac:dyDescent="0.25">
      <c r="A2484" s="1">
        <v>43773</v>
      </c>
      <c r="B2484" t="s">
        <v>17</v>
      </c>
      <c r="C2484" t="s">
        <v>283</v>
      </c>
      <c r="D2484" t="s">
        <v>1217</v>
      </c>
      <c r="E2484" t="s">
        <v>44</v>
      </c>
      <c r="F2484">
        <v>1420989901</v>
      </c>
      <c r="G2484" t="s">
        <v>24</v>
      </c>
      <c r="H2484" t="s">
        <v>831</v>
      </c>
      <c r="I2484">
        <v>41276572</v>
      </c>
      <c r="J2484" t="s">
        <v>832</v>
      </c>
      <c r="K2484" t="s">
        <v>1218</v>
      </c>
      <c r="L2484" t="str">
        <f>VLOOKUP(K2484,[1]контракти!$G$2:$H$347,2,FALSE)</f>
        <v>Яковлівська амбулаторія</v>
      </c>
      <c r="M2484" t="s">
        <v>28</v>
      </c>
      <c r="N2484" t="s">
        <v>22</v>
      </c>
      <c r="O2484" t="s">
        <v>1219</v>
      </c>
      <c r="P2484" t="s">
        <v>22</v>
      </c>
      <c r="Q2484" t="s">
        <v>32</v>
      </c>
      <c r="R2484">
        <v>54</v>
      </c>
    </row>
    <row r="2485" spans="1:18" x14ac:dyDescent="0.25">
      <c r="A2485" s="1">
        <v>43773</v>
      </c>
      <c r="B2485" t="s">
        <v>17</v>
      </c>
      <c r="C2485" t="s">
        <v>283</v>
      </c>
      <c r="D2485" t="s">
        <v>1217</v>
      </c>
      <c r="E2485" t="s">
        <v>44</v>
      </c>
      <c r="F2485">
        <v>1420989901</v>
      </c>
      <c r="G2485" t="s">
        <v>24</v>
      </c>
      <c r="H2485" t="s">
        <v>831</v>
      </c>
      <c r="I2485">
        <v>41276572</v>
      </c>
      <c r="J2485" t="s">
        <v>832</v>
      </c>
      <c r="K2485" t="s">
        <v>1218</v>
      </c>
      <c r="L2485" t="str">
        <f>VLOOKUP(K2485,[1]контракти!$G$2:$H$347,2,FALSE)</f>
        <v>Яковлівська амбулаторія</v>
      </c>
      <c r="M2485" t="s">
        <v>28</v>
      </c>
      <c r="N2485" t="s">
        <v>22</v>
      </c>
      <c r="O2485" t="s">
        <v>1219</v>
      </c>
      <c r="P2485" t="s">
        <v>23</v>
      </c>
      <c r="Q2485" t="s">
        <v>32</v>
      </c>
      <c r="R2485">
        <v>50</v>
      </c>
    </row>
    <row r="2486" spans="1:18" x14ac:dyDescent="0.25">
      <c r="A2486" s="1">
        <v>43773</v>
      </c>
      <c r="B2486" t="s">
        <v>17</v>
      </c>
      <c r="C2486" t="s">
        <v>283</v>
      </c>
      <c r="D2486" t="s">
        <v>830</v>
      </c>
      <c r="E2486" t="s">
        <v>44</v>
      </c>
      <c r="F2486">
        <v>1420985701</v>
      </c>
      <c r="G2486" t="s">
        <v>24</v>
      </c>
      <c r="H2486" t="s">
        <v>831</v>
      </c>
      <c r="I2486">
        <v>41276572</v>
      </c>
      <c r="J2486" t="s">
        <v>832</v>
      </c>
      <c r="K2486" t="s">
        <v>833</v>
      </c>
      <c r="L2486" t="str">
        <f>VLOOKUP(K2486,[1]контракти!$G$2:$H$347,2,FALSE)</f>
        <v>Міньківська амбулаторія</v>
      </c>
      <c r="M2486" t="s">
        <v>28</v>
      </c>
      <c r="N2486" t="s">
        <v>23</v>
      </c>
      <c r="O2486" t="s">
        <v>834</v>
      </c>
      <c r="P2486" t="s">
        <v>22</v>
      </c>
      <c r="Q2486" t="s">
        <v>30</v>
      </c>
      <c r="R2486">
        <v>92</v>
      </c>
    </row>
    <row r="2487" spans="1:18" x14ac:dyDescent="0.25">
      <c r="A2487" s="1">
        <v>43773</v>
      </c>
      <c r="B2487" t="s">
        <v>17</v>
      </c>
      <c r="C2487" t="s">
        <v>283</v>
      </c>
      <c r="D2487" t="s">
        <v>830</v>
      </c>
      <c r="E2487" t="s">
        <v>44</v>
      </c>
      <c r="F2487">
        <v>1420985701</v>
      </c>
      <c r="G2487" t="s">
        <v>24</v>
      </c>
      <c r="H2487" t="s">
        <v>831</v>
      </c>
      <c r="I2487">
        <v>41276572</v>
      </c>
      <c r="J2487" t="s">
        <v>832</v>
      </c>
      <c r="K2487" t="s">
        <v>833</v>
      </c>
      <c r="L2487" t="str">
        <f>VLOOKUP(K2487,[1]контракти!$G$2:$H$347,2,FALSE)</f>
        <v>Міньківська амбулаторія</v>
      </c>
      <c r="M2487" t="s">
        <v>28</v>
      </c>
      <c r="N2487" t="s">
        <v>23</v>
      </c>
      <c r="O2487" t="s">
        <v>834</v>
      </c>
      <c r="P2487" t="s">
        <v>23</v>
      </c>
      <c r="Q2487" t="s">
        <v>30</v>
      </c>
      <c r="R2487">
        <v>97</v>
      </c>
    </row>
    <row r="2488" spans="1:18" x14ac:dyDescent="0.25">
      <c r="A2488" s="1">
        <v>43773</v>
      </c>
      <c r="B2488" t="s">
        <v>17</v>
      </c>
      <c r="C2488" t="s">
        <v>283</v>
      </c>
      <c r="D2488" t="s">
        <v>835</v>
      </c>
      <c r="E2488" t="s">
        <v>44</v>
      </c>
      <c r="F2488">
        <v>1420985901</v>
      </c>
      <c r="G2488" t="s">
        <v>24</v>
      </c>
      <c r="H2488" t="s">
        <v>831</v>
      </c>
      <c r="I2488">
        <v>41276572</v>
      </c>
      <c r="J2488" t="s">
        <v>832</v>
      </c>
      <c r="K2488" t="s">
        <v>836</v>
      </c>
      <c r="L2488" t="str">
        <f>VLOOKUP(K2488,[1]контракти!$G$2:$H$347,2,FALSE)</f>
        <v>Никифорівська амбулаторія</v>
      </c>
      <c r="M2488" t="s">
        <v>28</v>
      </c>
      <c r="N2488" t="s">
        <v>23</v>
      </c>
      <c r="O2488" t="s">
        <v>834</v>
      </c>
      <c r="P2488" t="s">
        <v>22</v>
      </c>
      <c r="Q2488" t="s">
        <v>30</v>
      </c>
      <c r="R2488">
        <v>2</v>
      </c>
    </row>
    <row r="2489" spans="1:18" x14ac:dyDescent="0.25">
      <c r="A2489" s="1">
        <v>43773</v>
      </c>
      <c r="B2489" t="s">
        <v>17</v>
      </c>
      <c r="C2489" t="s">
        <v>283</v>
      </c>
      <c r="D2489" t="s">
        <v>835</v>
      </c>
      <c r="E2489" t="s">
        <v>44</v>
      </c>
      <c r="F2489">
        <v>1420985901</v>
      </c>
      <c r="G2489" t="s">
        <v>24</v>
      </c>
      <c r="H2489" t="s">
        <v>831</v>
      </c>
      <c r="I2489">
        <v>41276572</v>
      </c>
      <c r="J2489" t="s">
        <v>832</v>
      </c>
      <c r="K2489" t="s">
        <v>836</v>
      </c>
      <c r="L2489" t="str">
        <f>VLOOKUP(K2489,[1]контракти!$G$2:$H$347,2,FALSE)</f>
        <v>Никифорівська амбулаторія</v>
      </c>
      <c r="M2489" t="s">
        <v>28</v>
      </c>
      <c r="N2489" t="s">
        <v>23</v>
      </c>
      <c r="O2489" t="s">
        <v>834</v>
      </c>
      <c r="P2489" t="s">
        <v>23</v>
      </c>
      <c r="Q2489" t="s">
        <v>30</v>
      </c>
      <c r="R2489">
        <v>2</v>
      </c>
    </row>
    <row r="2490" spans="1:18" x14ac:dyDescent="0.25">
      <c r="A2490" s="1">
        <v>43773</v>
      </c>
      <c r="B2490" t="s">
        <v>17</v>
      </c>
      <c r="C2490" t="s">
        <v>283</v>
      </c>
      <c r="D2490" t="s">
        <v>946</v>
      </c>
      <c r="E2490" t="s">
        <v>44</v>
      </c>
      <c r="F2490">
        <v>1420987001</v>
      </c>
      <c r="G2490" t="s">
        <v>24</v>
      </c>
      <c r="H2490" t="s">
        <v>831</v>
      </c>
      <c r="I2490">
        <v>41276572</v>
      </c>
      <c r="J2490" t="s">
        <v>832</v>
      </c>
      <c r="K2490" t="s">
        <v>947</v>
      </c>
      <c r="L2490" t="str">
        <f>VLOOKUP(K2490,[1]контракти!$G$2:$H$347,2,FALSE)</f>
        <v>Парасковіївська амбулаторія</v>
      </c>
      <c r="M2490" t="s">
        <v>62</v>
      </c>
      <c r="N2490" t="s">
        <v>22</v>
      </c>
      <c r="O2490" t="s">
        <v>948</v>
      </c>
      <c r="P2490" t="s">
        <v>22</v>
      </c>
      <c r="Q2490" t="s">
        <v>30</v>
      </c>
      <c r="R2490">
        <v>304</v>
      </c>
    </row>
    <row r="2491" spans="1:18" x14ac:dyDescent="0.25">
      <c r="A2491" s="1">
        <v>43773</v>
      </c>
      <c r="B2491" t="s">
        <v>17</v>
      </c>
      <c r="C2491" t="s">
        <v>283</v>
      </c>
      <c r="D2491" t="s">
        <v>946</v>
      </c>
      <c r="E2491" t="s">
        <v>44</v>
      </c>
      <c r="F2491">
        <v>1420987001</v>
      </c>
      <c r="G2491" t="s">
        <v>24</v>
      </c>
      <c r="H2491" t="s">
        <v>831</v>
      </c>
      <c r="I2491">
        <v>41276572</v>
      </c>
      <c r="J2491" t="s">
        <v>832</v>
      </c>
      <c r="K2491" t="s">
        <v>947</v>
      </c>
      <c r="L2491" t="str">
        <f>VLOOKUP(K2491,[1]контракти!$G$2:$H$347,2,FALSE)</f>
        <v>Парасковіївська амбулаторія</v>
      </c>
      <c r="M2491" t="s">
        <v>62</v>
      </c>
      <c r="N2491" t="s">
        <v>22</v>
      </c>
      <c r="O2491" t="s">
        <v>948</v>
      </c>
      <c r="P2491" t="s">
        <v>23</v>
      </c>
      <c r="Q2491" t="s">
        <v>30</v>
      </c>
      <c r="R2491">
        <v>282</v>
      </c>
    </row>
    <row r="2492" spans="1:18" x14ac:dyDescent="0.25">
      <c r="A2492" s="1">
        <v>43773</v>
      </c>
      <c r="B2492" t="s">
        <v>17</v>
      </c>
      <c r="C2492" t="s">
        <v>283</v>
      </c>
      <c r="D2492" t="s">
        <v>946</v>
      </c>
      <c r="E2492" t="s">
        <v>44</v>
      </c>
      <c r="F2492">
        <v>1420987001</v>
      </c>
      <c r="G2492" t="s">
        <v>24</v>
      </c>
      <c r="H2492" t="s">
        <v>831</v>
      </c>
      <c r="I2492">
        <v>41276572</v>
      </c>
      <c r="J2492" t="s">
        <v>832</v>
      </c>
      <c r="K2492" t="s">
        <v>947</v>
      </c>
      <c r="L2492" t="str">
        <f>VLOOKUP(K2492,[1]контракти!$G$2:$H$347,2,FALSE)</f>
        <v>Парасковіївська амбулаторія</v>
      </c>
      <c r="M2492" t="s">
        <v>28</v>
      </c>
      <c r="N2492" t="s">
        <v>23</v>
      </c>
      <c r="O2492" t="s">
        <v>949</v>
      </c>
      <c r="P2492" t="s">
        <v>22</v>
      </c>
      <c r="Q2492" t="s">
        <v>30</v>
      </c>
      <c r="R2492">
        <v>6</v>
      </c>
    </row>
    <row r="2493" spans="1:18" x14ac:dyDescent="0.25">
      <c r="A2493" s="1">
        <v>43773</v>
      </c>
      <c r="B2493" t="s">
        <v>17</v>
      </c>
      <c r="C2493" t="s">
        <v>283</v>
      </c>
      <c r="D2493" t="s">
        <v>946</v>
      </c>
      <c r="E2493" t="s">
        <v>44</v>
      </c>
      <c r="F2493">
        <v>1420987001</v>
      </c>
      <c r="G2493" t="s">
        <v>24</v>
      </c>
      <c r="H2493" t="s">
        <v>831</v>
      </c>
      <c r="I2493">
        <v>41276572</v>
      </c>
      <c r="J2493" t="s">
        <v>832</v>
      </c>
      <c r="K2493" t="s">
        <v>947</v>
      </c>
      <c r="L2493" t="str">
        <f>VLOOKUP(K2493,[1]контракти!$G$2:$H$347,2,FALSE)</f>
        <v>Парасковіївська амбулаторія</v>
      </c>
      <c r="M2493" t="s">
        <v>28</v>
      </c>
      <c r="N2493" t="s">
        <v>23</v>
      </c>
      <c r="O2493" t="s">
        <v>949</v>
      </c>
      <c r="P2493" t="s">
        <v>23</v>
      </c>
      <c r="Q2493" t="s">
        <v>30</v>
      </c>
      <c r="R2493">
        <v>4</v>
      </c>
    </row>
    <row r="2494" spans="1:18" x14ac:dyDescent="0.25">
      <c r="A2494" s="1">
        <v>43773</v>
      </c>
      <c r="B2494" t="s">
        <v>17</v>
      </c>
      <c r="C2494" t="s">
        <v>283</v>
      </c>
      <c r="D2494" t="s">
        <v>1124</v>
      </c>
      <c r="E2494" t="s">
        <v>20</v>
      </c>
      <c r="F2494">
        <v>1420910800</v>
      </c>
      <c r="G2494" t="s">
        <v>24</v>
      </c>
      <c r="H2494" t="s">
        <v>831</v>
      </c>
      <c r="I2494">
        <v>41276572</v>
      </c>
      <c r="J2494" t="s">
        <v>832</v>
      </c>
      <c r="K2494" t="s">
        <v>1125</v>
      </c>
      <c r="L2494" t="str">
        <f>VLOOKUP(K2494,[1]контракти!$G$2:$H$347,2,FALSE)</f>
        <v>Соледарська амбулаторія</v>
      </c>
      <c r="M2494" t="s">
        <v>62</v>
      </c>
      <c r="N2494" t="s">
        <v>23</v>
      </c>
      <c r="O2494" t="s">
        <v>1126</v>
      </c>
      <c r="P2494" t="s">
        <v>22</v>
      </c>
      <c r="Q2494" t="s">
        <v>30</v>
      </c>
      <c r="R2494">
        <v>150</v>
      </c>
    </row>
    <row r="2495" spans="1:18" x14ac:dyDescent="0.25">
      <c r="A2495" s="1">
        <v>43773</v>
      </c>
      <c r="B2495" t="s">
        <v>17</v>
      </c>
      <c r="C2495" t="s">
        <v>283</v>
      </c>
      <c r="D2495" t="s">
        <v>1124</v>
      </c>
      <c r="E2495" t="s">
        <v>20</v>
      </c>
      <c r="F2495">
        <v>1420910800</v>
      </c>
      <c r="G2495" t="s">
        <v>24</v>
      </c>
      <c r="H2495" t="s">
        <v>831</v>
      </c>
      <c r="I2495">
        <v>41276572</v>
      </c>
      <c r="J2495" t="s">
        <v>832</v>
      </c>
      <c r="K2495" t="s">
        <v>1125</v>
      </c>
      <c r="L2495" t="str">
        <f>VLOOKUP(K2495,[1]контракти!$G$2:$H$347,2,FALSE)</f>
        <v>Соледарська амбулаторія</v>
      </c>
      <c r="M2495" t="s">
        <v>62</v>
      </c>
      <c r="N2495" t="s">
        <v>23</v>
      </c>
      <c r="O2495" t="s">
        <v>1126</v>
      </c>
      <c r="P2495" t="s">
        <v>23</v>
      </c>
      <c r="Q2495" t="s">
        <v>30</v>
      </c>
      <c r="R2495">
        <v>169</v>
      </c>
    </row>
    <row r="2496" spans="1:18" x14ac:dyDescent="0.25">
      <c r="A2496" s="1">
        <v>43773</v>
      </c>
      <c r="B2496" t="s">
        <v>17</v>
      </c>
      <c r="C2496" t="s">
        <v>283</v>
      </c>
      <c r="D2496" t="s">
        <v>1124</v>
      </c>
      <c r="E2496" t="s">
        <v>20</v>
      </c>
      <c r="F2496">
        <v>1420910800</v>
      </c>
      <c r="G2496" t="s">
        <v>24</v>
      </c>
      <c r="H2496" t="s">
        <v>831</v>
      </c>
      <c r="I2496">
        <v>41276572</v>
      </c>
      <c r="J2496" t="s">
        <v>832</v>
      </c>
      <c r="K2496" t="s">
        <v>1125</v>
      </c>
      <c r="L2496" t="str">
        <f>VLOOKUP(K2496,[1]контракти!$G$2:$H$347,2,FALSE)</f>
        <v>Соледарська амбулаторія</v>
      </c>
      <c r="M2496" t="s">
        <v>28</v>
      </c>
      <c r="N2496" t="s">
        <v>22</v>
      </c>
      <c r="O2496" t="s">
        <v>1127</v>
      </c>
      <c r="P2496" t="s">
        <v>22</v>
      </c>
      <c r="Q2496" t="s">
        <v>30</v>
      </c>
      <c r="R2496">
        <v>81</v>
      </c>
    </row>
    <row r="2497" spans="1:18" x14ac:dyDescent="0.25">
      <c r="A2497" s="1">
        <v>43773</v>
      </c>
      <c r="B2497" t="s">
        <v>17</v>
      </c>
      <c r="C2497" t="s">
        <v>283</v>
      </c>
      <c r="D2497" t="s">
        <v>1124</v>
      </c>
      <c r="E2497" t="s">
        <v>20</v>
      </c>
      <c r="F2497">
        <v>1420910800</v>
      </c>
      <c r="G2497" t="s">
        <v>24</v>
      </c>
      <c r="H2497" t="s">
        <v>831</v>
      </c>
      <c r="I2497">
        <v>41276572</v>
      </c>
      <c r="J2497" t="s">
        <v>832</v>
      </c>
      <c r="K2497" t="s">
        <v>1125</v>
      </c>
      <c r="L2497" t="str">
        <f>VLOOKUP(K2497,[1]контракти!$G$2:$H$347,2,FALSE)</f>
        <v>Соледарська амбулаторія</v>
      </c>
      <c r="M2497" t="s">
        <v>28</v>
      </c>
      <c r="N2497" t="s">
        <v>22</v>
      </c>
      <c r="O2497" t="s">
        <v>1127</v>
      </c>
      <c r="P2497" t="s">
        <v>23</v>
      </c>
      <c r="Q2497" t="s">
        <v>30</v>
      </c>
      <c r="R2497">
        <v>84</v>
      </c>
    </row>
    <row r="2498" spans="1:18" x14ac:dyDescent="0.25">
      <c r="A2498" s="1">
        <v>43773</v>
      </c>
      <c r="B2498" t="s">
        <v>17</v>
      </c>
      <c r="C2498" t="s">
        <v>283</v>
      </c>
      <c r="D2498" t="s">
        <v>1124</v>
      </c>
      <c r="E2498" t="s">
        <v>20</v>
      </c>
      <c r="F2498">
        <v>1420910800</v>
      </c>
      <c r="G2498" t="s">
        <v>24</v>
      </c>
      <c r="H2498" t="s">
        <v>831</v>
      </c>
      <c r="I2498">
        <v>41276572</v>
      </c>
      <c r="J2498" t="s">
        <v>832</v>
      </c>
      <c r="K2498" t="s">
        <v>1125</v>
      </c>
      <c r="L2498" t="str">
        <f>VLOOKUP(K2498,[1]контракти!$G$2:$H$347,2,FALSE)</f>
        <v>Соледарська амбулаторія</v>
      </c>
      <c r="M2498" t="s">
        <v>28</v>
      </c>
      <c r="N2498" t="s">
        <v>23</v>
      </c>
      <c r="O2498" t="s">
        <v>1128</v>
      </c>
      <c r="P2498" t="s">
        <v>22</v>
      </c>
      <c r="Q2498" t="s">
        <v>30</v>
      </c>
      <c r="R2498">
        <v>83</v>
      </c>
    </row>
    <row r="2499" spans="1:18" x14ac:dyDescent="0.25">
      <c r="A2499" s="1">
        <v>43773</v>
      </c>
      <c r="B2499" t="s">
        <v>17</v>
      </c>
      <c r="C2499" t="s">
        <v>283</v>
      </c>
      <c r="D2499" t="s">
        <v>1124</v>
      </c>
      <c r="E2499" t="s">
        <v>20</v>
      </c>
      <c r="F2499">
        <v>1420910800</v>
      </c>
      <c r="G2499" t="s">
        <v>24</v>
      </c>
      <c r="H2499" t="s">
        <v>831</v>
      </c>
      <c r="I2499">
        <v>41276572</v>
      </c>
      <c r="J2499" t="s">
        <v>832</v>
      </c>
      <c r="K2499" t="s">
        <v>1125</v>
      </c>
      <c r="L2499" t="str">
        <f>VLOOKUP(K2499,[1]контракти!$G$2:$H$347,2,FALSE)</f>
        <v>Соледарська амбулаторія</v>
      </c>
      <c r="M2499" t="s">
        <v>28</v>
      </c>
      <c r="N2499" t="s">
        <v>23</v>
      </c>
      <c r="O2499" t="s">
        <v>1128</v>
      </c>
      <c r="P2499" t="s">
        <v>23</v>
      </c>
      <c r="Q2499" t="s">
        <v>30</v>
      </c>
      <c r="R2499">
        <v>101</v>
      </c>
    </row>
    <row r="2500" spans="1:18" x14ac:dyDescent="0.25">
      <c r="A2500" s="1">
        <v>43773</v>
      </c>
      <c r="B2500" t="s">
        <v>17</v>
      </c>
      <c r="C2500" t="s">
        <v>283</v>
      </c>
      <c r="D2500" t="s">
        <v>1124</v>
      </c>
      <c r="E2500" t="s">
        <v>20</v>
      </c>
      <c r="F2500">
        <v>1420910800</v>
      </c>
      <c r="G2500" t="s">
        <v>24</v>
      </c>
      <c r="H2500" t="s">
        <v>831</v>
      </c>
      <c r="I2500">
        <v>41276572</v>
      </c>
      <c r="J2500" t="s">
        <v>832</v>
      </c>
      <c r="K2500" t="s">
        <v>1125</v>
      </c>
      <c r="L2500" t="str">
        <f>VLOOKUP(K2500,[1]контракти!$G$2:$H$347,2,FALSE)</f>
        <v>Соледарська амбулаторія</v>
      </c>
      <c r="M2500" t="s">
        <v>28</v>
      </c>
      <c r="N2500" t="s">
        <v>23</v>
      </c>
      <c r="O2500" t="s">
        <v>1129</v>
      </c>
      <c r="P2500" t="s">
        <v>22</v>
      </c>
      <c r="Q2500" t="s">
        <v>30</v>
      </c>
      <c r="R2500">
        <v>128</v>
      </c>
    </row>
    <row r="2501" spans="1:18" x14ac:dyDescent="0.25">
      <c r="A2501" s="1">
        <v>43773</v>
      </c>
      <c r="B2501" t="s">
        <v>17</v>
      </c>
      <c r="C2501" t="s">
        <v>283</v>
      </c>
      <c r="D2501" t="s">
        <v>1124</v>
      </c>
      <c r="E2501" t="s">
        <v>20</v>
      </c>
      <c r="F2501">
        <v>1420910800</v>
      </c>
      <c r="G2501" t="s">
        <v>24</v>
      </c>
      <c r="H2501" t="s">
        <v>831</v>
      </c>
      <c r="I2501">
        <v>41276572</v>
      </c>
      <c r="J2501" t="s">
        <v>832</v>
      </c>
      <c r="K2501" t="s">
        <v>1125</v>
      </c>
      <c r="L2501" t="str">
        <f>VLOOKUP(K2501,[1]контракти!$G$2:$H$347,2,FALSE)</f>
        <v>Соледарська амбулаторія</v>
      </c>
      <c r="M2501" t="s">
        <v>28</v>
      </c>
      <c r="N2501" t="s">
        <v>23</v>
      </c>
      <c r="O2501" t="s">
        <v>1129</v>
      </c>
      <c r="P2501" t="s">
        <v>23</v>
      </c>
      <c r="Q2501" t="s">
        <v>30</v>
      </c>
      <c r="R2501">
        <v>142</v>
      </c>
    </row>
    <row r="2502" spans="1:18" x14ac:dyDescent="0.25">
      <c r="A2502" s="1">
        <v>43773</v>
      </c>
      <c r="B2502" t="s">
        <v>17</v>
      </c>
      <c r="C2502" t="s">
        <v>283</v>
      </c>
      <c r="D2502" t="s">
        <v>1217</v>
      </c>
      <c r="E2502" t="s">
        <v>44</v>
      </c>
      <c r="F2502">
        <v>1420989901</v>
      </c>
      <c r="G2502" t="s">
        <v>24</v>
      </c>
      <c r="H2502" t="s">
        <v>831</v>
      </c>
      <c r="I2502">
        <v>41276572</v>
      </c>
      <c r="J2502" t="s">
        <v>832</v>
      </c>
      <c r="K2502" t="s">
        <v>1218</v>
      </c>
      <c r="L2502" t="str">
        <f>VLOOKUP(K2502,[1]контракти!$G$2:$H$347,2,FALSE)</f>
        <v>Яковлівська амбулаторія</v>
      </c>
      <c r="M2502" t="s">
        <v>28</v>
      </c>
      <c r="N2502" t="s">
        <v>22</v>
      </c>
      <c r="O2502" t="s">
        <v>1219</v>
      </c>
      <c r="P2502" t="s">
        <v>22</v>
      </c>
      <c r="Q2502" t="s">
        <v>30</v>
      </c>
      <c r="R2502">
        <v>126</v>
      </c>
    </row>
    <row r="2503" spans="1:18" x14ac:dyDescent="0.25">
      <c r="A2503" s="1">
        <v>43773</v>
      </c>
      <c r="B2503" t="s">
        <v>17</v>
      </c>
      <c r="C2503" t="s">
        <v>283</v>
      </c>
      <c r="D2503" t="s">
        <v>1217</v>
      </c>
      <c r="E2503" t="s">
        <v>44</v>
      </c>
      <c r="F2503">
        <v>1420989901</v>
      </c>
      <c r="G2503" t="s">
        <v>24</v>
      </c>
      <c r="H2503" t="s">
        <v>831</v>
      </c>
      <c r="I2503">
        <v>41276572</v>
      </c>
      <c r="J2503" t="s">
        <v>832</v>
      </c>
      <c r="K2503" t="s">
        <v>1218</v>
      </c>
      <c r="L2503" t="str">
        <f>VLOOKUP(K2503,[1]контракти!$G$2:$H$347,2,FALSE)</f>
        <v>Яковлівська амбулаторія</v>
      </c>
      <c r="M2503" t="s">
        <v>28</v>
      </c>
      <c r="N2503" t="s">
        <v>22</v>
      </c>
      <c r="O2503" t="s">
        <v>1219</v>
      </c>
      <c r="P2503" t="s">
        <v>23</v>
      </c>
      <c r="Q2503" t="s">
        <v>30</v>
      </c>
      <c r="R2503">
        <v>149</v>
      </c>
    </row>
    <row r="2504" spans="1:18" x14ac:dyDescent="0.25">
      <c r="A2504" s="1">
        <v>43773</v>
      </c>
      <c r="B2504" t="s">
        <v>17</v>
      </c>
      <c r="C2504" t="s">
        <v>18</v>
      </c>
      <c r="D2504" t="s">
        <v>134</v>
      </c>
      <c r="E2504" t="s">
        <v>135</v>
      </c>
      <c r="F2504">
        <v>1415070801</v>
      </c>
      <c r="G2504" t="s">
        <v>24</v>
      </c>
      <c r="H2504" t="s">
        <v>136</v>
      </c>
      <c r="I2504">
        <v>42278319</v>
      </c>
      <c r="J2504" t="s">
        <v>137</v>
      </c>
      <c r="K2504" t="s">
        <v>138</v>
      </c>
      <c r="L2504" t="str">
        <f>VLOOKUP(K2504,[1]контракти!$G$2:$H$347,2,FALSE)</f>
        <v>Амбулаторія загальної практики – сімейної медицини № 10</v>
      </c>
      <c r="M2504" t="s">
        <v>62</v>
      </c>
      <c r="N2504" t="s">
        <v>22</v>
      </c>
      <c r="O2504" t="s">
        <v>139</v>
      </c>
      <c r="P2504" t="s">
        <v>22</v>
      </c>
      <c r="Q2504" t="s">
        <v>32</v>
      </c>
      <c r="R2504">
        <v>1</v>
      </c>
    </row>
    <row r="2505" spans="1:18" x14ac:dyDescent="0.25">
      <c r="A2505" s="1">
        <v>43773</v>
      </c>
      <c r="B2505" t="s">
        <v>17</v>
      </c>
      <c r="C2505" t="s">
        <v>18</v>
      </c>
      <c r="D2505" t="s">
        <v>134</v>
      </c>
      <c r="E2505" t="s">
        <v>135</v>
      </c>
      <c r="F2505">
        <v>1415070801</v>
      </c>
      <c r="G2505" t="s">
        <v>24</v>
      </c>
      <c r="H2505" t="s">
        <v>136</v>
      </c>
      <c r="I2505">
        <v>42278319</v>
      </c>
      <c r="J2505" t="s">
        <v>137</v>
      </c>
      <c r="K2505" t="s">
        <v>138</v>
      </c>
      <c r="L2505" t="str">
        <f>VLOOKUP(K2505,[1]контракти!$G$2:$H$347,2,FALSE)</f>
        <v>Амбулаторія загальної практики – сімейної медицини № 10</v>
      </c>
      <c r="M2505" t="s">
        <v>28</v>
      </c>
      <c r="N2505" t="s">
        <v>22</v>
      </c>
      <c r="O2505" t="s">
        <v>140</v>
      </c>
      <c r="P2505" t="s">
        <v>22</v>
      </c>
      <c r="Q2505" t="s">
        <v>32</v>
      </c>
      <c r="R2505">
        <v>13</v>
      </c>
    </row>
    <row r="2506" spans="1:18" x14ac:dyDescent="0.25">
      <c r="A2506" s="1">
        <v>43773</v>
      </c>
      <c r="B2506" t="s">
        <v>17</v>
      </c>
      <c r="C2506" t="s">
        <v>18</v>
      </c>
      <c r="D2506" t="s">
        <v>134</v>
      </c>
      <c r="E2506" t="s">
        <v>135</v>
      </c>
      <c r="F2506">
        <v>1415070801</v>
      </c>
      <c r="G2506" t="s">
        <v>24</v>
      </c>
      <c r="H2506" t="s">
        <v>136</v>
      </c>
      <c r="I2506">
        <v>42278319</v>
      </c>
      <c r="J2506" t="s">
        <v>137</v>
      </c>
      <c r="K2506" t="s">
        <v>138</v>
      </c>
      <c r="L2506" t="str">
        <f>VLOOKUP(K2506,[1]контракти!$G$2:$H$347,2,FALSE)</f>
        <v>Амбулаторія загальної практики – сімейної медицини № 10</v>
      </c>
      <c r="M2506" t="s">
        <v>28</v>
      </c>
      <c r="N2506" t="s">
        <v>22</v>
      </c>
      <c r="O2506" t="s">
        <v>140</v>
      </c>
      <c r="P2506" t="s">
        <v>23</v>
      </c>
      <c r="Q2506" t="s">
        <v>32</v>
      </c>
      <c r="R2506">
        <v>14</v>
      </c>
    </row>
    <row r="2507" spans="1:18" x14ac:dyDescent="0.25">
      <c r="A2507" s="1">
        <v>43773</v>
      </c>
      <c r="B2507" t="s">
        <v>17</v>
      </c>
      <c r="C2507" t="s">
        <v>18</v>
      </c>
      <c r="D2507" t="s">
        <v>134</v>
      </c>
      <c r="E2507" t="s">
        <v>135</v>
      </c>
      <c r="F2507">
        <v>1415070801</v>
      </c>
      <c r="G2507" t="s">
        <v>24</v>
      </c>
      <c r="H2507" t="s">
        <v>136</v>
      </c>
      <c r="I2507">
        <v>42278319</v>
      </c>
      <c r="J2507" t="s">
        <v>137</v>
      </c>
      <c r="K2507" t="s">
        <v>138</v>
      </c>
      <c r="L2507" t="str">
        <f>VLOOKUP(K2507,[1]контракти!$G$2:$H$347,2,FALSE)</f>
        <v>Амбулаторія загальної практики – сімейної медицини № 10</v>
      </c>
      <c r="M2507" t="s">
        <v>28</v>
      </c>
      <c r="N2507" t="s">
        <v>23</v>
      </c>
      <c r="O2507" t="s">
        <v>141</v>
      </c>
      <c r="P2507" t="s">
        <v>22</v>
      </c>
      <c r="Q2507" t="s">
        <v>32</v>
      </c>
      <c r="R2507">
        <v>18</v>
      </c>
    </row>
    <row r="2508" spans="1:18" x14ac:dyDescent="0.25">
      <c r="A2508" s="1">
        <v>43773</v>
      </c>
      <c r="B2508" t="s">
        <v>17</v>
      </c>
      <c r="C2508" t="s">
        <v>18</v>
      </c>
      <c r="D2508" t="s">
        <v>134</v>
      </c>
      <c r="E2508" t="s">
        <v>135</v>
      </c>
      <c r="F2508">
        <v>1415070801</v>
      </c>
      <c r="G2508" t="s">
        <v>24</v>
      </c>
      <c r="H2508" t="s">
        <v>136</v>
      </c>
      <c r="I2508">
        <v>42278319</v>
      </c>
      <c r="J2508" t="s">
        <v>137</v>
      </c>
      <c r="K2508" t="s">
        <v>138</v>
      </c>
      <c r="L2508" t="str">
        <f>VLOOKUP(K2508,[1]контракти!$G$2:$H$347,2,FALSE)</f>
        <v>Амбулаторія загальної практики – сімейної медицини № 10</v>
      </c>
      <c r="M2508" t="s">
        <v>28</v>
      </c>
      <c r="N2508" t="s">
        <v>23</v>
      </c>
      <c r="O2508" t="s">
        <v>141</v>
      </c>
      <c r="P2508" t="s">
        <v>23</v>
      </c>
      <c r="Q2508" t="s">
        <v>32</v>
      </c>
      <c r="R2508">
        <v>25</v>
      </c>
    </row>
    <row r="2509" spans="1:18" x14ac:dyDescent="0.25">
      <c r="A2509" s="1">
        <v>43773</v>
      </c>
      <c r="B2509" t="s">
        <v>17</v>
      </c>
      <c r="C2509" t="s">
        <v>18</v>
      </c>
      <c r="D2509" t="s">
        <v>572</v>
      </c>
      <c r="E2509" t="s">
        <v>20</v>
      </c>
      <c r="F2509">
        <v>1412300000</v>
      </c>
      <c r="G2509" t="s">
        <v>24</v>
      </c>
      <c r="H2509" t="s">
        <v>136</v>
      </c>
      <c r="I2509">
        <v>42278319</v>
      </c>
      <c r="J2509" t="s">
        <v>137</v>
      </c>
      <c r="K2509" t="s">
        <v>650</v>
      </c>
      <c r="L2509" t="str">
        <f>VLOOKUP(K2509,[1]контракти!$G$2:$H$347,2,FALSE)</f>
        <v>Амбулаторія загальної практики – сімейної медицини № 6</v>
      </c>
      <c r="M2509" t="s">
        <v>62</v>
      </c>
      <c r="N2509" t="s">
        <v>23</v>
      </c>
      <c r="O2509" t="s">
        <v>653</v>
      </c>
      <c r="P2509" t="s">
        <v>22</v>
      </c>
      <c r="Q2509" t="s">
        <v>32</v>
      </c>
      <c r="R2509">
        <v>5</v>
      </c>
    </row>
    <row r="2510" spans="1:18" x14ac:dyDescent="0.25">
      <c r="A2510" s="1">
        <v>43773</v>
      </c>
      <c r="B2510" t="s">
        <v>17</v>
      </c>
      <c r="C2510" t="s">
        <v>18</v>
      </c>
      <c r="D2510" t="s">
        <v>572</v>
      </c>
      <c r="E2510" t="s">
        <v>20</v>
      </c>
      <c r="F2510">
        <v>1412300000</v>
      </c>
      <c r="G2510" t="s">
        <v>24</v>
      </c>
      <c r="H2510" t="s">
        <v>136</v>
      </c>
      <c r="I2510">
        <v>42278319</v>
      </c>
      <c r="J2510" t="s">
        <v>137</v>
      </c>
      <c r="K2510" t="s">
        <v>650</v>
      </c>
      <c r="L2510" t="str">
        <f>VLOOKUP(K2510,[1]контракти!$G$2:$H$347,2,FALSE)</f>
        <v>Амбулаторія загальної практики – сімейної медицини № 6</v>
      </c>
      <c r="M2510" t="s">
        <v>62</v>
      </c>
      <c r="N2510" t="s">
        <v>23</v>
      </c>
      <c r="O2510" t="s">
        <v>653</v>
      </c>
      <c r="P2510" t="s">
        <v>23</v>
      </c>
      <c r="Q2510" t="s">
        <v>32</v>
      </c>
      <c r="R2510">
        <v>1</v>
      </c>
    </row>
    <row r="2511" spans="1:18" x14ac:dyDescent="0.25">
      <c r="A2511" s="1">
        <v>43773</v>
      </c>
      <c r="B2511" t="s">
        <v>17</v>
      </c>
      <c r="C2511" t="s">
        <v>18</v>
      </c>
      <c r="D2511" t="s">
        <v>572</v>
      </c>
      <c r="E2511" t="s">
        <v>20</v>
      </c>
      <c r="F2511">
        <v>1412300000</v>
      </c>
      <c r="G2511" t="s">
        <v>24</v>
      </c>
      <c r="H2511" t="s">
        <v>136</v>
      </c>
      <c r="I2511">
        <v>42278319</v>
      </c>
      <c r="J2511" t="s">
        <v>137</v>
      </c>
      <c r="K2511" t="s">
        <v>669</v>
      </c>
      <c r="L2511" t="str">
        <f>VLOOKUP(K2511,[1]контракти!$G$2:$H$347,2,FALSE)</f>
        <v>Амбулаторія загальної практики – сімейної медицини № 2</v>
      </c>
      <c r="M2511" t="s">
        <v>62</v>
      </c>
      <c r="N2511" t="s">
        <v>22</v>
      </c>
      <c r="O2511" t="s">
        <v>651</v>
      </c>
      <c r="P2511" t="s">
        <v>22</v>
      </c>
      <c r="Q2511" t="s">
        <v>32</v>
      </c>
      <c r="R2511">
        <v>93</v>
      </c>
    </row>
    <row r="2512" spans="1:18" x14ac:dyDescent="0.25">
      <c r="A2512" s="1">
        <v>43773</v>
      </c>
      <c r="B2512" t="s">
        <v>17</v>
      </c>
      <c r="C2512" t="s">
        <v>18</v>
      </c>
      <c r="D2512" t="s">
        <v>572</v>
      </c>
      <c r="E2512" t="s">
        <v>20</v>
      </c>
      <c r="F2512">
        <v>1412300000</v>
      </c>
      <c r="G2512" t="s">
        <v>24</v>
      </c>
      <c r="H2512" t="s">
        <v>136</v>
      </c>
      <c r="I2512">
        <v>42278319</v>
      </c>
      <c r="J2512" t="s">
        <v>137</v>
      </c>
      <c r="K2512" t="s">
        <v>669</v>
      </c>
      <c r="L2512" t="str">
        <f>VLOOKUP(K2512,[1]контракти!$G$2:$H$347,2,FALSE)</f>
        <v>Амбулаторія загальної практики – сімейної медицини № 2</v>
      </c>
      <c r="M2512" t="s">
        <v>62</v>
      </c>
      <c r="N2512" t="s">
        <v>22</v>
      </c>
      <c r="O2512" t="s">
        <v>651</v>
      </c>
      <c r="P2512" t="s">
        <v>23</v>
      </c>
      <c r="Q2512" t="s">
        <v>32</v>
      </c>
      <c r="R2512">
        <v>75</v>
      </c>
    </row>
    <row r="2513" spans="1:18" x14ac:dyDescent="0.25">
      <c r="A2513" s="1">
        <v>43773</v>
      </c>
      <c r="B2513" t="s">
        <v>17</v>
      </c>
      <c r="C2513" t="s">
        <v>18</v>
      </c>
      <c r="D2513" t="s">
        <v>572</v>
      </c>
      <c r="E2513" t="s">
        <v>20</v>
      </c>
      <c r="F2513">
        <v>1412300000</v>
      </c>
      <c r="G2513" t="s">
        <v>24</v>
      </c>
      <c r="H2513" t="s">
        <v>136</v>
      </c>
      <c r="I2513">
        <v>42278319</v>
      </c>
      <c r="J2513" t="s">
        <v>137</v>
      </c>
      <c r="K2513" t="s">
        <v>669</v>
      </c>
      <c r="L2513" t="str">
        <f>VLOOKUP(K2513,[1]контракти!$G$2:$H$347,2,FALSE)</f>
        <v>Амбулаторія загальної практики – сімейної медицини № 2</v>
      </c>
      <c r="M2513" t="s">
        <v>62</v>
      </c>
      <c r="N2513" t="s">
        <v>22</v>
      </c>
      <c r="O2513" t="s">
        <v>670</v>
      </c>
      <c r="P2513" t="s">
        <v>22</v>
      </c>
      <c r="Q2513" t="s">
        <v>32</v>
      </c>
      <c r="R2513">
        <v>106</v>
      </c>
    </row>
    <row r="2514" spans="1:18" x14ac:dyDescent="0.25">
      <c r="A2514" s="1">
        <v>43773</v>
      </c>
      <c r="B2514" t="s">
        <v>17</v>
      </c>
      <c r="C2514" t="s">
        <v>18</v>
      </c>
      <c r="D2514" t="s">
        <v>572</v>
      </c>
      <c r="E2514" t="s">
        <v>20</v>
      </c>
      <c r="F2514">
        <v>1412300000</v>
      </c>
      <c r="G2514" t="s">
        <v>24</v>
      </c>
      <c r="H2514" t="s">
        <v>136</v>
      </c>
      <c r="I2514">
        <v>42278319</v>
      </c>
      <c r="J2514" t="s">
        <v>137</v>
      </c>
      <c r="K2514" t="s">
        <v>669</v>
      </c>
      <c r="L2514" t="str">
        <f>VLOOKUP(K2514,[1]контракти!$G$2:$H$347,2,FALSE)</f>
        <v>Амбулаторія загальної практики – сімейної медицини № 2</v>
      </c>
      <c r="M2514" t="s">
        <v>62</v>
      </c>
      <c r="N2514" t="s">
        <v>22</v>
      </c>
      <c r="O2514" t="s">
        <v>670</v>
      </c>
      <c r="P2514" t="s">
        <v>23</v>
      </c>
      <c r="Q2514" t="s">
        <v>32</v>
      </c>
      <c r="R2514">
        <v>89</v>
      </c>
    </row>
    <row r="2515" spans="1:18" x14ac:dyDescent="0.25">
      <c r="A2515" s="1">
        <v>43773</v>
      </c>
      <c r="B2515" t="s">
        <v>17</v>
      </c>
      <c r="C2515" t="s">
        <v>18</v>
      </c>
      <c r="D2515" t="s">
        <v>572</v>
      </c>
      <c r="E2515" t="s">
        <v>20</v>
      </c>
      <c r="F2515">
        <v>1412300000</v>
      </c>
      <c r="G2515" t="s">
        <v>24</v>
      </c>
      <c r="H2515" t="s">
        <v>136</v>
      </c>
      <c r="I2515">
        <v>42278319</v>
      </c>
      <c r="J2515" t="s">
        <v>137</v>
      </c>
      <c r="K2515" t="s">
        <v>669</v>
      </c>
      <c r="L2515" t="str">
        <f>VLOOKUP(K2515,[1]контракти!$G$2:$H$347,2,FALSE)</f>
        <v>Амбулаторія загальної практики – сімейної медицини № 2</v>
      </c>
      <c r="M2515" t="s">
        <v>62</v>
      </c>
      <c r="N2515" t="s">
        <v>22</v>
      </c>
      <c r="O2515" t="s">
        <v>652</v>
      </c>
      <c r="P2515" t="s">
        <v>22</v>
      </c>
      <c r="Q2515" t="s">
        <v>32</v>
      </c>
      <c r="R2515">
        <v>119</v>
      </c>
    </row>
    <row r="2516" spans="1:18" x14ac:dyDescent="0.25">
      <c r="A2516" s="1">
        <v>43773</v>
      </c>
      <c r="B2516" t="s">
        <v>17</v>
      </c>
      <c r="C2516" t="s">
        <v>18</v>
      </c>
      <c r="D2516" t="s">
        <v>572</v>
      </c>
      <c r="E2516" t="s">
        <v>20</v>
      </c>
      <c r="F2516">
        <v>1412300000</v>
      </c>
      <c r="G2516" t="s">
        <v>24</v>
      </c>
      <c r="H2516" t="s">
        <v>136</v>
      </c>
      <c r="I2516">
        <v>42278319</v>
      </c>
      <c r="J2516" t="s">
        <v>137</v>
      </c>
      <c r="K2516" t="s">
        <v>669</v>
      </c>
      <c r="L2516" t="str">
        <f>VLOOKUP(K2516,[1]контракти!$G$2:$H$347,2,FALSE)</f>
        <v>Амбулаторія загальної практики – сімейної медицини № 2</v>
      </c>
      <c r="M2516" t="s">
        <v>62</v>
      </c>
      <c r="N2516" t="s">
        <v>22</v>
      </c>
      <c r="O2516" t="s">
        <v>652</v>
      </c>
      <c r="P2516" t="s">
        <v>23</v>
      </c>
      <c r="Q2516" t="s">
        <v>32</v>
      </c>
      <c r="R2516">
        <v>139</v>
      </c>
    </row>
    <row r="2517" spans="1:18" x14ac:dyDescent="0.25">
      <c r="A2517" s="1">
        <v>43773</v>
      </c>
      <c r="B2517" t="s">
        <v>17</v>
      </c>
      <c r="C2517" t="s">
        <v>18</v>
      </c>
      <c r="D2517" t="s">
        <v>572</v>
      </c>
      <c r="E2517" t="s">
        <v>20</v>
      </c>
      <c r="F2517">
        <v>1412300000</v>
      </c>
      <c r="G2517" t="s">
        <v>24</v>
      </c>
      <c r="H2517" t="s">
        <v>136</v>
      </c>
      <c r="I2517">
        <v>42278319</v>
      </c>
      <c r="J2517" t="s">
        <v>137</v>
      </c>
      <c r="K2517" t="s">
        <v>669</v>
      </c>
      <c r="L2517" t="str">
        <f>VLOOKUP(K2517,[1]контракти!$G$2:$H$347,2,FALSE)</f>
        <v>Амбулаторія загальної практики – сімейної медицини № 2</v>
      </c>
      <c r="M2517" t="s">
        <v>62</v>
      </c>
      <c r="N2517" t="s">
        <v>22</v>
      </c>
      <c r="O2517" t="s">
        <v>671</v>
      </c>
      <c r="P2517" t="s">
        <v>22</v>
      </c>
      <c r="Q2517" t="s">
        <v>32</v>
      </c>
      <c r="R2517">
        <v>149</v>
      </c>
    </row>
    <row r="2518" spans="1:18" x14ac:dyDescent="0.25">
      <c r="A2518" s="1">
        <v>43773</v>
      </c>
      <c r="B2518" t="s">
        <v>17</v>
      </c>
      <c r="C2518" t="s">
        <v>18</v>
      </c>
      <c r="D2518" t="s">
        <v>572</v>
      </c>
      <c r="E2518" t="s">
        <v>20</v>
      </c>
      <c r="F2518">
        <v>1412300000</v>
      </c>
      <c r="G2518" t="s">
        <v>24</v>
      </c>
      <c r="H2518" t="s">
        <v>136</v>
      </c>
      <c r="I2518">
        <v>42278319</v>
      </c>
      <c r="J2518" t="s">
        <v>137</v>
      </c>
      <c r="K2518" t="s">
        <v>669</v>
      </c>
      <c r="L2518" t="str">
        <f>VLOOKUP(K2518,[1]контракти!$G$2:$H$347,2,FALSE)</f>
        <v>Амбулаторія загальної практики – сімейної медицини № 2</v>
      </c>
      <c r="M2518" t="s">
        <v>62</v>
      </c>
      <c r="N2518" t="s">
        <v>22</v>
      </c>
      <c r="O2518" t="s">
        <v>671</v>
      </c>
      <c r="P2518" t="s">
        <v>23</v>
      </c>
      <c r="Q2518" t="s">
        <v>32</v>
      </c>
      <c r="R2518">
        <v>135</v>
      </c>
    </row>
    <row r="2519" spans="1:18" x14ac:dyDescent="0.25">
      <c r="A2519" s="1">
        <v>43773</v>
      </c>
      <c r="B2519" t="s">
        <v>17</v>
      </c>
      <c r="C2519" t="s">
        <v>18</v>
      </c>
      <c r="D2519" t="s">
        <v>572</v>
      </c>
      <c r="E2519" t="s">
        <v>20</v>
      </c>
      <c r="F2519">
        <v>1412300000</v>
      </c>
      <c r="G2519" t="s">
        <v>24</v>
      </c>
      <c r="H2519" t="s">
        <v>136</v>
      </c>
      <c r="I2519">
        <v>42278319</v>
      </c>
      <c r="J2519" t="s">
        <v>137</v>
      </c>
      <c r="K2519" t="s">
        <v>669</v>
      </c>
      <c r="L2519" t="str">
        <f>VLOOKUP(K2519,[1]контракти!$G$2:$H$347,2,FALSE)</f>
        <v>Амбулаторія загальної практики – сімейної медицини № 2</v>
      </c>
      <c r="M2519" t="s">
        <v>62</v>
      </c>
      <c r="N2519" t="s">
        <v>22</v>
      </c>
      <c r="O2519" t="s">
        <v>672</v>
      </c>
      <c r="P2519" t="s">
        <v>22</v>
      </c>
      <c r="Q2519" t="s">
        <v>32</v>
      </c>
      <c r="R2519">
        <v>170</v>
      </c>
    </row>
    <row r="2520" spans="1:18" x14ac:dyDescent="0.25">
      <c r="A2520" s="1">
        <v>43773</v>
      </c>
      <c r="B2520" t="s">
        <v>17</v>
      </c>
      <c r="C2520" t="s">
        <v>18</v>
      </c>
      <c r="D2520" t="s">
        <v>572</v>
      </c>
      <c r="E2520" t="s">
        <v>20</v>
      </c>
      <c r="F2520">
        <v>1412300000</v>
      </c>
      <c r="G2520" t="s">
        <v>24</v>
      </c>
      <c r="H2520" t="s">
        <v>136</v>
      </c>
      <c r="I2520">
        <v>42278319</v>
      </c>
      <c r="J2520" t="s">
        <v>137</v>
      </c>
      <c r="K2520" t="s">
        <v>669</v>
      </c>
      <c r="L2520" t="str">
        <f>VLOOKUP(K2520,[1]контракти!$G$2:$H$347,2,FALSE)</f>
        <v>Амбулаторія загальної практики – сімейної медицини № 2</v>
      </c>
      <c r="M2520" t="s">
        <v>62</v>
      </c>
      <c r="N2520" t="s">
        <v>22</v>
      </c>
      <c r="O2520" t="s">
        <v>672</v>
      </c>
      <c r="P2520" t="s">
        <v>23</v>
      </c>
      <c r="Q2520" t="s">
        <v>32</v>
      </c>
      <c r="R2520">
        <v>138</v>
      </c>
    </row>
    <row r="2521" spans="1:18" x14ac:dyDescent="0.25">
      <c r="A2521" s="1">
        <v>43773</v>
      </c>
      <c r="B2521" t="s">
        <v>17</v>
      </c>
      <c r="C2521" t="s">
        <v>18</v>
      </c>
      <c r="D2521" t="s">
        <v>572</v>
      </c>
      <c r="E2521" t="s">
        <v>20</v>
      </c>
      <c r="F2521">
        <v>1412300000</v>
      </c>
      <c r="G2521" t="s">
        <v>24</v>
      </c>
      <c r="H2521" t="s">
        <v>136</v>
      </c>
      <c r="I2521">
        <v>42278319</v>
      </c>
      <c r="J2521" t="s">
        <v>137</v>
      </c>
      <c r="K2521" t="s">
        <v>669</v>
      </c>
      <c r="L2521" t="str">
        <f>VLOOKUP(K2521,[1]контракти!$G$2:$H$347,2,FALSE)</f>
        <v>Амбулаторія загальної практики – сімейної медицини № 2</v>
      </c>
      <c r="M2521" t="s">
        <v>62</v>
      </c>
      <c r="N2521" t="s">
        <v>23</v>
      </c>
      <c r="O2521" t="s">
        <v>653</v>
      </c>
      <c r="P2521" t="s">
        <v>22</v>
      </c>
      <c r="Q2521" t="s">
        <v>32</v>
      </c>
      <c r="R2521">
        <v>15</v>
      </c>
    </row>
    <row r="2522" spans="1:18" x14ac:dyDescent="0.25">
      <c r="A2522" s="1">
        <v>43773</v>
      </c>
      <c r="B2522" t="s">
        <v>17</v>
      </c>
      <c r="C2522" t="s">
        <v>18</v>
      </c>
      <c r="D2522" t="s">
        <v>572</v>
      </c>
      <c r="E2522" t="s">
        <v>20</v>
      </c>
      <c r="F2522">
        <v>1412300000</v>
      </c>
      <c r="G2522" t="s">
        <v>24</v>
      </c>
      <c r="H2522" t="s">
        <v>136</v>
      </c>
      <c r="I2522">
        <v>42278319</v>
      </c>
      <c r="J2522" t="s">
        <v>137</v>
      </c>
      <c r="K2522" t="s">
        <v>669</v>
      </c>
      <c r="L2522" t="str">
        <f>VLOOKUP(K2522,[1]контракти!$G$2:$H$347,2,FALSE)</f>
        <v>Амбулаторія загальної практики – сімейної медицини № 2</v>
      </c>
      <c r="M2522" t="s">
        <v>62</v>
      </c>
      <c r="N2522" t="s">
        <v>23</v>
      </c>
      <c r="O2522" t="s">
        <v>653</v>
      </c>
      <c r="P2522" t="s">
        <v>23</v>
      </c>
      <c r="Q2522" t="s">
        <v>32</v>
      </c>
      <c r="R2522">
        <v>18</v>
      </c>
    </row>
    <row r="2523" spans="1:18" x14ac:dyDescent="0.25">
      <c r="A2523" s="1">
        <v>43773</v>
      </c>
      <c r="B2523" t="s">
        <v>17</v>
      </c>
      <c r="C2523" t="s">
        <v>18</v>
      </c>
      <c r="D2523" t="s">
        <v>572</v>
      </c>
      <c r="E2523" t="s">
        <v>20</v>
      </c>
      <c r="F2523">
        <v>1412300000</v>
      </c>
      <c r="G2523" t="s">
        <v>24</v>
      </c>
      <c r="H2523" t="s">
        <v>136</v>
      </c>
      <c r="I2523">
        <v>42278319</v>
      </c>
      <c r="J2523" t="s">
        <v>137</v>
      </c>
      <c r="K2523" t="s">
        <v>669</v>
      </c>
      <c r="L2523" t="str">
        <f>VLOOKUP(K2523,[1]контракти!$G$2:$H$347,2,FALSE)</f>
        <v>Амбулаторія загальної практики – сімейної медицини № 2</v>
      </c>
      <c r="M2523" t="s">
        <v>62</v>
      </c>
      <c r="N2523" t="s">
        <v>23</v>
      </c>
      <c r="O2523" t="s">
        <v>673</v>
      </c>
      <c r="P2523" t="s">
        <v>22</v>
      </c>
      <c r="Q2523" t="s">
        <v>32</v>
      </c>
      <c r="R2523">
        <v>127</v>
      </c>
    </row>
    <row r="2524" spans="1:18" x14ac:dyDescent="0.25">
      <c r="A2524" s="1">
        <v>43773</v>
      </c>
      <c r="B2524" t="s">
        <v>17</v>
      </c>
      <c r="C2524" t="s">
        <v>18</v>
      </c>
      <c r="D2524" t="s">
        <v>572</v>
      </c>
      <c r="E2524" t="s">
        <v>20</v>
      </c>
      <c r="F2524">
        <v>1412300000</v>
      </c>
      <c r="G2524" t="s">
        <v>24</v>
      </c>
      <c r="H2524" t="s">
        <v>136</v>
      </c>
      <c r="I2524">
        <v>42278319</v>
      </c>
      <c r="J2524" t="s">
        <v>137</v>
      </c>
      <c r="K2524" t="s">
        <v>669</v>
      </c>
      <c r="L2524" t="str">
        <f>VLOOKUP(K2524,[1]контракти!$G$2:$H$347,2,FALSE)</f>
        <v>Амбулаторія загальної практики – сімейної медицини № 2</v>
      </c>
      <c r="M2524" t="s">
        <v>62</v>
      </c>
      <c r="N2524" t="s">
        <v>23</v>
      </c>
      <c r="O2524" t="s">
        <v>673</v>
      </c>
      <c r="P2524" t="s">
        <v>23</v>
      </c>
      <c r="Q2524" t="s">
        <v>32</v>
      </c>
      <c r="R2524">
        <v>145</v>
      </c>
    </row>
    <row r="2525" spans="1:18" x14ac:dyDescent="0.25">
      <c r="A2525" s="1">
        <v>43773</v>
      </c>
      <c r="B2525" t="s">
        <v>17</v>
      </c>
      <c r="C2525" t="s">
        <v>18</v>
      </c>
      <c r="D2525" t="s">
        <v>572</v>
      </c>
      <c r="E2525" t="s">
        <v>20</v>
      </c>
      <c r="F2525">
        <v>1412300000</v>
      </c>
      <c r="G2525" t="s">
        <v>24</v>
      </c>
      <c r="H2525" t="s">
        <v>136</v>
      </c>
      <c r="I2525">
        <v>42278319</v>
      </c>
      <c r="J2525" t="s">
        <v>137</v>
      </c>
      <c r="K2525" t="s">
        <v>712</v>
      </c>
      <c r="L2525" t="str">
        <f>VLOOKUP(K2525,[1]контракти!$G$2:$H$347,2,FALSE)</f>
        <v>Амбулаторія загальної практики – сімейної медицини № 7</v>
      </c>
      <c r="M2525" t="s">
        <v>62</v>
      </c>
      <c r="N2525" t="s">
        <v>22</v>
      </c>
      <c r="O2525" t="s">
        <v>713</v>
      </c>
      <c r="P2525" t="s">
        <v>22</v>
      </c>
      <c r="Q2525" t="s">
        <v>32</v>
      </c>
      <c r="R2525">
        <v>77</v>
      </c>
    </row>
    <row r="2526" spans="1:18" x14ac:dyDescent="0.25">
      <c r="A2526" s="1">
        <v>43773</v>
      </c>
      <c r="B2526" t="s">
        <v>17</v>
      </c>
      <c r="C2526" t="s">
        <v>18</v>
      </c>
      <c r="D2526" t="s">
        <v>572</v>
      </c>
      <c r="E2526" t="s">
        <v>20</v>
      </c>
      <c r="F2526">
        <v>1412300000</v>
      </c>
      <c r="G2526" t="s">
        <v>24</v>
      </c>
      <c r="H2526" t="s">
        <v>136</v>
      </c>
      <c r="I2526">
        <v>42278319</v>
      </c>
      <c r="J2526" t="s">
        <v>137</v>
      </c>
      <c r="K2526" t="s">
        <v>712</v>
      </c>
      <c r="L2526" t="str">
        <f>VLOOKUP(K2526,[1]контракти!$G$2:$H$347,2,FALSE)</f>
        <v>Амбулаторія загальної практики – сімейної медицини № 7</v>
      </c>
      <c r="M2526" t="s">
        <v>62</v>
      </c>
      <c r="N2526" t="s">
        <v>22</v>
      </c>
      <c r="O2526" t="s">
        <v>713</v>
      </c>
      <c r="P2526" t="s">
        <v>23</v>
      </c>
      <c r="Q2526" t="s">
        <v>32</v>
      </c>
      <c r="R2526">
        <v>96</v>
      </c>
    </row>
    <row r="2527" spans="1:18" x14ac:dyDescent="0.25">
      <c r="A2527" s="1">
        <v>43773</v>
      </c>
      <c r="B2527" t="s">
        <v>17</v>
      </c>
      <c r="C2527" t="s">
        <v>18</v>
      </c>
      <c r="D2527" t="s">
        <v>572</v>
      </c>
      <c r="E2527" t="s">
        <v>20</v>
      </c>
      <c r="F2527">
        <v>1412300000</v>
      </c>
      <c r="G2527" t="s">
        <v>24</v>
      </c>
      <c r="H2527" t="s">
        <v>136</v>
      </c>
      <c r="I2527">
        <v>42278319</v>
      </c>
      <c r="J2527" t="s">
        <v>137</v>
      </c>
      <c r="K2527" t="s">
        <v>712</v>
      </c>
      <c r="L2527" t="str">
        <f>VLOOKUP(K2527,[1]контракти!$G$2:$H$347,2,FALSE)</f>
        <v>Амбулаторія загальної практики – сімейної медицини № 7</v>
      </c>
      <c r="M2527" t="s">
        <v>62</v>
      </c>
      <c r="N2527" t="s">
        <v>22</v>
      </c>
      <c r="O2527" t="s">
        <v>139</v>
      </c>
      <c r="P2527" t="s">
        <v>22</v>
      </c>
      <c r="Q2527" t="s">
        <v>32</v>
      </c>
      <c r="R2527">
        <v>164</v>
      </c>
    </row>
    <row r="2528" spans="1:18" x14ac:dyDescent="0.25">
      <c r="A2528" s="1">
        <v>43773</v>
      </c>
      <c r="B2528" t="s">
        <v>17</v>
      </c>
      <c r="C2528" t="s">
        <v>18</v>
      </c>
      <c r="D2528" t="s">
        <v>572</v>
      </c>
      <c r="E2528" t="s">
        <v>20</v>
      </c>
      <c r="F2528">
        <v>1412300000</v>
      </c>
      <c r="G2528" t="s">
        <v>24</v>
      </c>
      <c r="H2528" t="s">
        <v>136</v>
      </c>
      <c r="I2528">
        <v>42278319</v>
      </c>
      <c r="J2528" t="s">
        <v>137</v>
      </c>
      <c r="K2528" t="s">
        <v>712</v>
      </c>
      <c r="L2528" t="str">
        <f>VLOOKUP(K2528,[1]контракти!$G$2:$H$347,2,FALSE)</f>
        <v>Амбулаторія загальної практики – сімейної медицини № 7</v>
      </c>
      <c r="M2528" t="s">
        <v>62</v>
      </c>
      <c r="N2528" t="s">
        <v>22</v>
      </c>
      <c r="O2528" t="s">
        <v>139</v>
      </c>
      <c r="P2528" t="s">
        <v>23</v>
      </c>
      <c r="Q2528" t="s">
        <v>32</v>
      </c>
      <c r="R2528">
        <v>153</v>
      </c>
    </row>
    <row r="2529" spans="1:18" x14ac:dyDescent="0.25">
      <c r="A2529" s="1">
        <v>43773</v>
      </c>
      <c r="B2529" t="s">
        <v>17</v>
      </c>
      <c r="C2529" t="s">
        <v>18</v>
      </c>
      <c r="D2529" t="s">
        <v>572</v>
      </c>
      <c r="E2529" t="s">
        <v>20</v>
      </c>
      <c r="F2529">
        <v>1412300000</v>
      </c>
      <c r="G2529" t="s">
        <v>24</v>
      </c>
      <c r="H2529" t="s">
        <v>136</v>
      </c>
      <c r="I2529">
        <v>42278319</v>
      </c>
      <c r="J2529" t="s">
        <v>137</v>
      </c>
      <c r="K2529" t="s">
        <v>712</v>
      </c>
      <c r="L2529" t="str">
        <f>VLOOKUP(K2529,[1]контракти!$G$2:$H$347,2,FALSE)</f>
        <v>Амбулаторія загальної практики – сімейної медицини № 7</v>
      </c>
      <c r="M2529" t="s">
        <v>62</v>
      </c>
      <c r="N2529" t="s">
        <v>22</v>
      </c>
      <c r="O2529" t="s">
        <v>714</v>
      </c>
      <c r="P2529" t="s">
        <v>22</v>
      </c>
      <c r="Q2529" t="s">
        <v>32</v>
      </c>
      <c r="R2529">
        <v>46</v>
      </c>
    </row>
    <row r="2530" spans="1:18" x14ac:dyDescent="0.25">
      <c r="A2530" s="1">
        <v>43773</v>
      </c>
      <c r="B2530" t="s">
        <v>17</v>
      </c>
      <c r="C2530" t="s">
        <v>18</v>
      </c>
      <c r="D2530" t="s">
        <v>572</v>
      </c>
      <c r="E2530" t="s">
        <v>20</v>
      </c>
      <c r="F2530">
        <v>1412300000</v>
      </c>
      <c r="G2530" t="s">
        <v>24</v>
      </c>
      <c r="H2530" t="s">
        <v>136</v>
      </c>
      <c r="I2530">
        <v>42278319</v>
      </c>
      <c r="J2530" t="s">
        <v>137</v>
      </c>
      <c r="K2530" t="s">
        <v>712</v>
      </c>
      <c r="L2530" t="str">
        <f>VLOOKUP(K2530,[1]контракти!$G$2:$H$347,2,FALSE)</f>
        <v>Амбулаторія загальної практики – сімейної медицини № 7</v>
      </c>
      <c r="M2530" t="s">
        <v>62</v>
      </c>
      <c r="N2530" t="s">
        <v>22</v>
      </c>
      <c r="O2530" t="s">
        <v>714</v>
      </c>
      <c r="P2530" t="s">
        <v>23</v>
      </c>
      <c r="Q2530" t="s">
        <v>32</v>
      </c>
      <c r="R2530">
        <v>31</v>
      </c>
    </row>
    <row r="2531" spans="1:18" x14ac:dyDescent="0.25">
      <c r="A2531" s="1">
        <v>43773</v>
      </c>
      <c r="B2531" t="s">
        <v>17</v>
      </c>
      <c r="C2531" t="s">
        <v>18</v>
      </c>
      <c r="D2531" t="s">
        <v>572</v>
      </c>
      <c r="E2531" t="s">
        <v>20</v>
      </c>
      <c r="F2531">
        <v>1412300000</v>
      </c>
      <c r="G2531" t="s">
        <v>24</v>
      </c>
      <c r="H2531" t="s">
        <v>136</v>
      </c>
      <c r="I2531">
        <v>42278319</v>
      </c>
      <c r="J2531" t="s">
        <v>137</v>
      </c>
      <c r="K2531" t="s">
        <v>712</v>
      </c>
      <c r="L2531" t="str">
        <f>VLOOKUP(K2531,[1]контракти!$G$2:$H$347,2,FALSE)</f>
        <v>Амбулаторія загальної практики – сімейної медицини № 7</v>
      </c>
      <c r="M2531" t="s">
        <v>62</v>
      </c>
      <c r="N2531" t="s">
        <v>22</v>
      </c>
      <c r="O2531" t="s">
        <v>715</v>
      </c>
      <c r="P2531" t="s">
        <v>22</v>
      </c>
      <c r="Q2531" t="s">
        <v>32</v>
      </c>
      <c r="R2531">
        <v>133</v>
      </c>
    </row>
    <row r="2532" spans="1:18" x14ac:dyDescent="0.25">
      <c r="A2532" s="1">
        <v>43773</v>
      </c>
      <c r="B2532" t="s">
        <v>17</v>
      </c>
      <c r="C2532" t="s">
        <v>18</v>
      </c>
      <c r="D2532" t="s">
        <v>572</v>
      </c>
      <c r="E2532" t="s">
        <v>20</v>
      </c>
      <c r="F2532">
        <v>1412300000</v>
      </c>
      <c r="G2532" t="s">
        <v>24</v>
      </c>
      <c r="H2532" t="s">
        <v>136</v>
      </c>
      <c r="I2532">
        <v>42278319</v>
      </c>
      <c r="J2532" t="s">
        <v>137</v>
      </c>
      <c r="K2532" t="s">
        <v>712</v>
      </c>
      <c r="L2532" t="str">
        <f>VLOOKUP(K2532,[1]контракти!$G$2:$H$347,2,FALSE)</f>
        <v>Амбулаторія загальної практики – сімейної медицини № 7</v>
      </c>
      <c r="M2532" t="s">
        <v>62</v>
      </c>
      <c r="N2532" t="s">
        <v>22</v>
      </c>
      <c r="O2532" t="s">
        <v>715</v>
      </c>
      <c r="P2532" t="s">
        <v>23</v>
      </c>
      <c r="Q2532" t="s">
        <v>32</v>
      </c>
      <c r="R2532">
        <v>157</v>
      </c>
    </row>
    <row r="2533" spans="1:18" x14ac:dyDescent="0.25">
      <c r="A2533" s="1">
        <v>43773</v>
      </c>
      <c r="B2533" t="s">
        <v>17</v>
      </c>
      <c r="C2533" t="s">
        <v>18</v>
      </c>
      <c r="D2533" t="s">
        <v>572</v>
      </c>
      <c r="E2533" t="s">
        <v>20</v>
      </c>
      <c r="F2533">
        <v>1412300000</v>
      </c>
      <c r="G2533" t="s">
        <v>24</v>
      </c>
      <c r="H2533" t="s">
        <v>136</v>
      </c>
      <c r="I2533">
        <v>42278319</v>
      </c>
      <c r="J2533" t="s">
        <v>137</v>
      </c>
      <c r="K2533" t="s">
        <v>712</v>
      </c>
      <c r="L2533" t="str">
        <f>VLOOKUP(K2533,[1]контракти!$G$2:$H$347,2,FALSE)</f>
        <v>Амбулаторія загальної практики – сімейної медицини № 7</v>
      </c>
      <c r="M2533" t="s">
        <v>62</v>
      </c>
      <c r="N2533" t="s">
        <v>22</v>
      </c>
      <c r="O2533" t="s">
        <v>716</v>
      </c>
      <c r="P2533" t="s">
        <v>22</v>
      </c>
      <c r="Q2533" t="s">
        <v>32</v>
      </c>
      <c r="R2533">
        <v>131</v>
      </c>
    </row>
    <row r="2534" spans="1:18" x14ac:dyDescent="0.25">
      <c r="A2534" s="1">
        <v>43773</v>
      </c>
      <c r="B2534" t="s">
        <v>17</v>
      </c>
      <c r="C2534" t="s">
        <v>18</v>
      </c>
      <c r="D2534" t="s">
        <v>572</v>
      </c>
      <c r="E2534" t="s">
        <v>20</v>
      </c>
      <c r="F2534">
        <v>1412300000</v>
      </c>
      <c r="G2534" t="s">
        <v>24</v>
      </c>
      <c r="H2534" t="s">
        <v>136</v>
      </c>
      <c r="I2534">
        <v>42278319</v>
      </c>
      <c r="J2534" t="s">
        <v>137</v>
      </c>
      <c r="K2534" t="s">
        <v>712</v>
      </c>
      <c r="L2534" t="str">
        <f>VLOOKUP(K2534,[1]контракти!$G$2:$H$347,2,FALSE)</f>
        <v>Амбулаторія загальної практики – сімейної медицини № 7</v>
      </c>
      <c r="M2534" t="s">
        <v>62</v>
      </c>
      <c r="N2534" t="s">
        <v>22</v>
      </c>
      <c r="O2534" t="s">
        <v>716</v>
      </c>
      <c r="P2534" t="s">
        <v>23</v>
      </c>
      <c r="Q2534" t="s">
        <v>32</v>
      </c>
      <c r="R2534">
        <v>131</v>
      </c>
    </row>
    <row r="2535" spans="1:18" x14ac:dyDescent="0.25">
      <c r="A2535" s="1">
        <v>43773</v>
      </c>
      <c r="B2535" t="s">
        <v>17</v>
      </c>
      <c r="C2535" t="s">
        <v>18</v>
      </c>
      <c r="D2535" t="s">
        <v>572</v>
      </c>
      <c r="E2535" t="s">
        <v>20</v>
      </c>
      <c r="F2535">
        <v>1412300000</v>
      </c>
      <c r="G2535" t="s">
        <v>24</v>
      </c>
      <c r="H2535" t="s">
        <v>136</v>
      </c>
      <c r="I2535">
        <v>42278319</v>
      </c>
      <c r="J2535" t="s">
        <v>137</v>
      </c>
      <c r="K2535" t="s">
        <v>712</v>
      </c>
      <c r="L2535" t="str">
        <f>VLOOKUP(K2535,[1]контракти!$G$2:$H$347,2,FALSE)</f>
        <v>Амбулаторія загальної практики – сімейної медицини № 7</v>
      </c>
      <c r="M2535" t="s">
        <v>62</v>
      </c>
      <c r="N2535" t="s">
        <v>22</v>
      </c>
      <c r="O2535" t="s">
        <v>717</v>
      </c>
      <c r="P2535" t="s">
        <v>22</v>
      </c>
      <c r="Q2535" t="s">
        <v>32</v>
      </c>
      <c r="R2535">
        <v>112</v>
      </c>
    </row>
    <row r="2536" spans="1:18" x14ac:dyDescent="0.25">
      <c r="A2536" s="1">
        <v>43773</v>
      </c>
      <c r="B2536" t="s">
        <v>17</v>
      </c>
      <c r="C2536" t="s">
        <v>18</v>
      </c>
      <c r="D2536" t="s">
        <v>572</v>
      </c>
      <c r="E2536" t="s">
        <v>20</v>
      </c>
      <c r="F2536">
        <v>1412300000</v>
      </c>
      <c r="G2536" t="s">
        <v>24</v>
      </c>
      <c r="H2536" t="s">
        <v>136</v>
      </c>
      <c r="I2536">
        <v>42278319</v>
      </c>
      <c r="J2536" t="s">
        <v>137</v>
      </c>
      <c r="K2536" t="s">
        <v>712</v>
      </c>
      <c r="L2536" t="str">
        <f>VLOOKUP(K2536,[1]контракти!$G$2:$H$347,2,FALSE)</f>
        <v>Амбулаторія загальної практики – сімейної медицини № 7</v>
      </c>
      <c r="M2536" t="s">
        <v>62</v>
      </c>
      <c r="N2536" t="s">
        <v>22</v>
      </c>
      <c r="O2536" t="s">
        <v>717</v>
      </c>
      <c r="P2536" t="s">
        <v>23</v>
      </c>
      <c r="Q2536" t="s">
        <v>32</v>
      </c>
      <c r="R2536">
        <v>165</v>
      </c>
    </row>
    <row r="2537" spans="1:18" x14ac:dyDescent="0.25">
      <c r="A2537" s="1">
        <v>43773</v>
      </c>
      <c r="B2537" t="s">
        <v>17</v>
      </c>
      <c r="C2537" t="s">
        <v>18</v>
      </c>
      <c r="D2537" t="s">
        <v>572</v>
      </c>
      <c r="E2537" t="s">
        <v>20</v>
      </c>
      <c r="F2537">
        <v>1412300000</v>
      </c>
      <c r="G2537" t="s">
        <v>24</v>
      </c>
      <c r="H2537" t="s">
        <v>136</v>
      </c>
      <c r="I2537">
        <v>42278319</v>
      </c>
      <c r="J2537" t="s">
        <v>137</v>
      </c>
      <c r="K2537" t="s">
        <v>712</v>
      </c>
      <c r="L2537" t="str">
        <f>VLOOKUP(K2537,[1]контракти!$G$2:$H$347,2,FALSE)</f>
        <v>Амбулаторія загальної практики – сімейної медицини № 7</v>
      </c>
      <c r="M2537" t="s">
        <v>62</v>
      </c>
      <c r="N2537" t="s">
        <v>23</v>
      </c>
      <c r="O2537" t="s">
        <v>718</v>
      </c>
      <c r="P2537" t="s">
        <v>22</v>
      </c>
      <c r="Q2537" t="s">
        <v>32</v>
      </c>
      <c r="R2537">
        <v>76</v>
      </c>
    </row>
    <row r="2538" spans="1:18" x14ac:dyDescent="0.25">
      <c r="A2538" s="1">
        <v>43773</v>
      </c>
      <c r="B2538" t="s">
        <v>17</v>
      </c>
      <c r="C2538" t="s">
        <v>18</v>
      </c>
      <c r="D2538" t="s">
        <v>572</v>
      </c>
      <c r="E2538" t="s">
        <v>20</v>
      </c>
      <c r="F2538">
        <v>1412300000</v>
      </c>
      <c r="G2538" t="s">
        <v>24</v>
      </c>
      <c r="H2538" t="s">
        <v>136</v>
      </c>
      <c r="I2538">
        <v>42278319</v>
      </c>
      <c r="J2538" t="s">
        <v>137</v>
      </c>
      <c r="K2538" t="s">
        <v>712</v>
      </c>
      <c r="L2538" t="str">
        <f>VLOOKUP(K2538,[1]контракти!$G$2:$H$347,2,FALSE)</f>
        <v>Амбулаторія загальної практики – сімейної медицини № 7</v>
      </c>
      <c r="M2538" t="s">
        <v>62</v>
      </c>
      <c r="N2538" t="s">
        <v>23</v>
      </c>
      <c r="O2538" t="s">
        <v>718</v>
      </c>
      <c r="P2538" t="s">
        <v>23</v>
      </c>
      <c r="Q2538" t="s">
        <v>32</v>
      </c>
      <c r="R2538">
        <v>72</v>
      </c>
    </row>
    <row r="2539" spans="1:18" x14ac:dyDescent="0.25">
      <c r="A2539" s="1">
        <v>43773</v>
      </c>
      <c r="B2539" t="s">
        <v>17</v>
      </c>
      <c r="C2539" t="s">
        <v>18</v>
      </c>
      <c r="D2539" t="s">
        <v>572</v>
      </c>
      <c r="E2539" t="s">
        <v>20</v>
      </c>
      <c r="F2539">
        <v>1412300000</v>
      </c>
      <c r="G2539" t="s">
        <v>24</v>
      </c>
      <c r="H2539" t="s">
        <v>136</v>
      </c>
      <c r="I2539">
        <v>42278319</v>
      </c>
      <c r="J2539" t="s">
        <v>137</v>
      </c>
      <c r="K2539" t="s">
        <v>737</v>
      </c>
      <c r="L2539" t="str">
        <f>VLOOKUP(K2539,[1]контракти!$G$2:$H$347,2,FALSE)</f>
        <v>Амбулаторія загальної практики – сімейної медицини № 5</v>
      </c>
      <c r="M2539" t="s">
        <v>62</v>
      </c>
      <c r="N2539" t="s">
        <v>22</v>
      </c>
      <c r="O2539" t="s">
        <v>738</v>
      </c>
      <c r="P2539" t="s">
        <v>22</v>
      </c>
      <c r="Q2539" t="s">
        <v>32</v>
      </c>
      <c r="R2539">
        <v>3</v>
      </c>
    </row>
    <row r="2540" spans="1:18" x14ac:dyDescent="0.25">
      <c r="A2540" s="1">
        <v>43773</v>
      </c>
      <c r="B2540" t="s">
        <v>17</v>
      </c>
      <c r="C2540" t="s">
        <v>18</v>
      </c>
      <c r="D2540" t="s">
        <v>572</v>
      </c>
      <c r="E2540" t="s">
        <v>20</v>
      </c>
      <c r="F2540">
        <v>1412300000</v>
      </c>
      <c r="G2540" t="s">
        <v>24</v>
      </c>
      <c r="H2540" t="s">
        <v>136</v>
      </c>
      <c r="I2540">
        <v>42278319</v>
      </c>
      <c r="J2540" t="s">
        <v>137</v>
      </c>
      <c r="K2540" t="s">
        <v>737</v>
      </c>
      <c r="L2540" t="str">
        <f>VLOOKUP(K2540,[1]контракти!$G$2:$H$347,2,FALSE)</f>
        <v>Амбулаторія загальної практики – сімейної медицини № 5</v>
      </c>
      <c r="M2540" t="s">
        <v>62</v>
      </c>
      <c r="N2540" t="s">
        <v>22</v>
      </c>
      <c r="O2540" t="s">
        <v>738</v>
      </c>
      <c r="P2540" t="s">
        <v>23</v>
      </c>
      <c r="Q2540" t="s">
        <v>32</v>
      </c>
      <c r="R2540">
        <v>2</v>
      </c>
    </row>
    <row r="2541" spans="1:18" x14ac:dyDescent="0.25">
      <c r="A2541" s="1">
        <v>43773</v>
      </c>
      <c r="B2541" t="s">
        <v>17</v>
      </c>
      <c r="C2541" t="s">
        <v>18</v>
      </c>
      <c r="D2541" t="s">
        <v>572</v>
      </c>
      <c r="E2541" t="s">
        <v>20</v>
      </c>
      <c r="F2541">
        <v>1412300000</v>
      </c>
      <c r="G2541" t="s">
        <v>24</v>
      </c>
      <c r="H2541" t="s">
        <v>136</v>
      </c>
      <c r="I2541">
        <v>42278319</v>
      </c>
      <c r="J2541" t="s">
        <v>137</v>
      </c>
      <c r="K2541" t="s">
        <v>737</v>
      </c>
      <c r="L2541" t="str">
        <f>VLOOKUP(K2541,[1]контракти!$G$2:$H$347,2,FALSE)</f>
        <v>Амбулаторія загальної практики – сімейної медицини № 5</v>
      </c>
      <c r="M2541" t="s">
        <v>62</v>
      </c>
      <c r="N2541" t="s">
        <v>22</v>
      </c>
      <c r="O2541" t="s">
        <v>739</v>
      </c>
      <c r="P2541" t="s">
        <v>22</v>
      </c>
      <c r="Q2541" t="s">
        <v>32</v>
      </c>
      <c r="R2541">
        <v>1</v>
      </c>
    </row>
    <row r="2542" spans="1:18" x14ac:dyDescent="0.25">
      <c r="A2542" s="1">
        <v>43773</v>
      </c>
      <c r="B2542" t="s">
        <v>17</v>
      </c>
      <c r="C2542" t="s">
        <v>18</v>
      </c>
      <c r="D2542" t="s">
        <v>572</v>
      </c>
      <c r="E2542" t="s">
        <v>20</v>
      </c>
      <c r="F2542">
        <v>1412300000</v>
      </c>
      <c r="G2542" t="s">
        <v>24</v>
      </c>
      <c r="H2542" t="s">
        <v>136</v>
      </c>
      <c r="I2542">
        <v>42278319</v>
      </c>
      <c r="J2542" t="s">
        <v>137</v>
      </c>
      <c r="K2542" t="s">
        <v>737</v>
      </c>
      <c r="L2542" t="str">
        <f>VLOOKUP(K2542,[1]контракти!$G$2:$H$347,2,FALSE)</f>
        <v>Амбулаторія загальної практики – сімейної медицини № 5</v>
      </c>
      <c r="M2542" t="s">
        <v>62</v>
      </c>
      <c r="N2542" t="s">
        <v>22</v>
      </c>
      <c r="O2542" t="s">
        <v>739</v>
      </c>
      <c r="P2542" t="s">
        <v>23</v>
      </c>
      <c r="Q2542" t="s">
        <v>32</v>
      </c>
      <c r="R2542">
        <v>2</v>
      </c>
    </row>
    <row r="2543" spans="1:18" x14ac:dyDescent="0.25">
      <c r="A2543" s="1">
        <v>43773</v>
      </c>
      <c r="B2543" t="s">
        <v>17</v>
      </c>
      <c r="C2543" t="s">
        <v>18</v>
      </c>
      <c r="D2543" t="s">
        <v>572</v>
      </c>
      <c r="E2543" t="s">
        <v>20</v>
      </c>
      <c r="F2543">
        <v>1412300000</v>
      </c>
      <c r="G2543" t="s">
        <v>24</v>
      </c>
      <c r="H2543" t="s">
        <v>136</v>
      </c>
      <c r="I2543">
        <v>42278319</v>
      </c>
      <c r="J2543" t="s">
        <v>137</v>
      </c>
      <c r="K2543" t="s">
        <v>762</v>
      </c>
      <c r="L2543" t="str">
        <f>VLOOKUP(K2543,[1]контракти!$G$2:$H$347,2,FALSE)</f>
        <v>Амбулаторія загальної практики – сімейної медицини № 1</v>
      </c>
      <c r="M2543" t="s">
        <v>62</v>
      </c>
      <c r="N2543" t="s">
        <v>22</v>
      </c>
      <c r="O2543" t="s">
        <v>693</v>
      </c>
      <c r="P2543" t="s">
        <v>22</v>
      </c>
      <c r="Q2543" t="s">
        <v>32</v>
      </c>
      <c r="R2543">
        <v>146</v>
      </c>
    </row>
    <row r="2544" spans="1:18" x14ac:dyDescent="0.25">
      <c r="A2544" s="1">
        <v>43773</v>
      </c>
      <c r="B2544" t="s">
        <v>17</v>
      </c>
      <c r="C2544" t="s">
        <v>18</v>
      </c>
      <c r="D2544" t="s">
        <v>572</v>
      </c>
      <c r="E2544" t="s">
        <v>20</v>
      </c>
      <c r="F2544">
        <v>1412300000</v>
      </c>
      <c r="G2544" t="s">
        <v>24</v>
      </c>
      <c r="H2544" t="s">
        <v>136</v>
      </c>
      <c r="I2544">
        <v>42278319</v>
      </c>
      <c r="J2544" t="s">
        <v>137</v>
      </c>
      <c r="K2544" t="s">
        <v>762</v>
      </c>
      <c r="L2544" t="str">
        <f>VLOOKUP(K2544,[1]контракти!$G$2:$H$347,2,FALSE)</f>
        <v>Амбулаторія загальної практики – сімейної медицини № 1</v>
      </c>
      <c r="M2544" t="s">
        <v>62</v>
      </c>
      <c r="N2544" t="s">
        <v>22</v>
      </c>
      <c r="O2544" t="s">
        <v>693</v>
      </c>
      <c r="P2544" t="s">
        <v>23</v>
      </c>
      <c r="Q2544" t="s">
        <v>32</v>
      </c>
      <c r="R2544">
        <v>139</v>
      </c>
    </row>
    <row r="2545" spans="1:18" x14ac:dyDescent="0.25">
      <c r="A2545" s="1">
        <v>43773</v>
      </c>
      <c r="B2545" t="s">
        <v>17</v>
      </c>
      <c r="C2545" t="s">
        <v>18</v>
      </c>
      <c r="D2545" t="s">
        <v>572</v>
      </c>
      <c r="E2545" t="s">
        <v>20</v>
      </c>
      <c r="F2545">
        <v>1412300000</v>
      </c>
      <c r="G2545" t="s">
        <v>24</v>
      </c>
      <c r="H2545" t="s">
        <v>136</v>
      </c>
      <c r="I2545">
        <v>42278319</v>
      </c>
      <c r="J2545" t="s">
        <v>137</v>
      </c>
      <c r="K2545" t="s">
        <v>762</v>
      </c>
      <c r="L2545" t="str">
        <f>VLOOKUP(K2545,[1]контракти!$G$2:$H$347,2,FALSE)</f>
        <v>Амбулаторія загальної практики – сімейної медицини № 1</v>
      </c>
      <c r="M2545" t="s">
        <v>62</v>
      </c>
      <c r="N2545" t="s">
        <v>22</v>
      </c>
      <c r="O2545" t="s">
        <v>763</v>
      </c>
      <c r="P2545" t="s">
        <v>22</v>
      </c>
      <c r="Q2545" t="s">
        <v>32</v>
      </c>
      <c r="R2545">
        <v>160</v>
      </c>
    </row>
    <row r="2546" spans="1:18" x14ac:dyDescent="0.25">
      <c r="A2546" s="1">
        <v>43773</v>
      </c>
      <c r="B2546" t="s">
        <v>17</v>
      </c>
      <c r="C2546" t="s">
        <v>18</v>
      </c>
      <c r="D2546" t="s">
        <v>572</v>
      </c>
      <c r="E2546" t="s">
        <v>20</v>
      </c>
      <c r="F2546">
        <v>1412300000</v>
      </c>
      <c r="G2546" t="s">
        <v>24</v>
      </c>
      <c r="H2546" t="s">
        <v>136</v>
      </c>
      <c r="I2546">
        <v>42278319</v>
      </c>
      <c r="J2546" t="s">
        <v>137</v>
      </c>
      <c r="K2546" t="s">
        <v>762</v>
      </c>
      <c r="L2546" t="str">
        <f>VLOOKUP(K2546,[1]контракти!$G$2:$H$347,2,FALSE)</f>
        <v>Амбулаторія загальної практики – сімейної медицини № 1</v>
      </c>
      <c r="M2546" t="s">
        <v>62</v>
      </c>
      <c r="N2546" t="s">
        <v>22</v>
      </c>
      <c r="O2546" t="s">
        <v>763</v>
      </c>
      <c r="P2546" t="s">
        <v>23</v>
      </c>
      <c r="Q2546" t="s">
        <v>32</v>
      </c>
      <c r="R2546">
        <v>157</v>
      </c>
    </row>
    <row r="2547" spans="1:18" x14ac:dyDescent="0.25">
      <c r="A2547" s="1">
        <v>43773</v>
      </c>
      <c r="B2547" t="s">
        <v>17</v>
      </c>
      <c r="C2547" t="s">
        <v>18</v>
      </c>
      <c r="D2547" t="s">
        <v>572</v>
      </c>
      <c r="E2547" t="s">
        <v>20</v>
      </c>
      <c r="F2547">
        <v>1412300000</v>
      </c>
      <c r="G2547" t="s">
        <v>24</v>
      </c>
      <c r="H2547" t="s">
        <v>136</v>
      </c>
      <c r="I2547">
        <v>42278319</v>
      </c>
      <c r="J2547" t="s">
        <v>137</v>
      </c>
      <c r="K2547" t="s">
        <v>762</v>
      </c>
      <c r="L2547" t="str">
        <f>VLOOKUP(K2547,[1]контракти!$G$2:$H$347,2,FALSE)</f>
        <v>Амбулаторія загальної практики – сімейної медицини № 1</v>
      </c>
      <c r="M2547" t="s">
        <v>62</v>
      </c>
      <c r="N2547" t="s">
        <v>22</v>
      </c>
      <c r="O2547" t="s">
        <v>764</v>
      </c>
      <c r="P2547" t="s">
        <v>22</v>
      </c>
      <c r="Q2547" t="s">
        <v>32</v>
      </c>
      <c r="R2547">
        <v>56</v>
      </c>
    </row>
    <row r="2548" spans="1:18" x14ac:dyDescent="0.25">
      <c r="A2548" s="1">
        <v>43773</v>
      </c>
      <c r="B2548" t="s">
        <v>17</v>
      </c>
      <c r="C2548" t="s">
        <v>18</v>
      </c>
      <c r="D2548" t="s">
        <v>572</v>
      </c>
      <c r="E2548" t="s">
        <v>20</v>
      </c>
      <c r="F2548">
        <v>1412300000</v>
      </c>
      <c r="G2548" t="s">
        <v>24</v>
      </c>
      <c r="H2548" t="s">
        <v>136</v>
      </c>
      <c r="I2548">
        <v>42278319</v>
      </c>
      <c r="J2548" t="s">
        <v>137</v>
      </c>
      <c r="K2548" t="s">
        <v>762</v>
      </c>
      <c r="L2548" t="str">
        <f>VLOOKUP(K2548,[1]контракти!$G$2:$H$347,2,FALSE)</f>
        <v>Амбулаторія загальної практики – сімейної медицини № 1</v>
      </c>
      <c r="M2548" t="s">
        <v>62</v>
      </c>
      <c r="N2548" t="s">
        <v>22</v>
      </c>
      <c r="O2548" t="s">
        <v>764</v>
      </c>
      <c r="P2548" t="s">
        <v>23</v>
      </c>
      <c r="Q2548" t="s">
        <v>32</v>
      </c>
      <c r="R2548">
        <v>60</v>
      </c>
    </row>
    <row r="2549" spans="1:18" x14ac:dyDescent="0.25">
      <c r="A2549" s="1">
        <v>43773</v>
      </c>
      <c r="B2549" t="s">
        <v>17</v>
      </c>
      <c r="C2549" t="s">
        <v>18</v>
      </c>
      <c r="D2549" t="s">
        <v>572</v>
      </c>
      <c r="E2549" t="s">
        <v>20</v>
      </c>
      <c r="F2549">
        <v>1412300000</v>
      </c>
      <c r="G2549" t="s">
        <v>24</v>
      </c>
      <c r="H2549" t="s">
        <v>136</v>
      </c>
      <c r="I2549">
        <v>42278319</v>
      </c>
      <c r="J2549" t="s">
        <v>137</v>
      </c>
      <c r="K2549" t="s">
        <v>762</v>
      </c>
      <c r="L2549" t="str">
        <f>VLOOKUP(K2549,[1]контракти!$G$2:$H$347,2,FALSE)</f>
        <v>Амбулаторія загальної практики – сімейної медицини № 1</v>
      </c>
      <c r="M2549" t="s">
        <v>62</v>
      </c>
      <c r="N2549" t="s">
        <v>22</v>
      </c>
      <c r="O2549" t="s">
        <v>738</v>
      </c>
      <c r="P2549" t="s">
        <v>22</v>
      </c>
      <c r="Q2549" t="s">
        <v>32</v>
      </c>
      <c r="R2549">
        <v>128</v>
      </c>
    </row>
    <row r="2550" spans="1:18" x14ac:dyDescent="0.25">
      <c r="A2550" s="1">
        <v>43773</v>
      </c>
      <c r="B2550" t="s">
        <v>17</v>
      </c>
      <c r="C2550" t="s">
        <v>18</v>
      </c>
      <c r="D2550" t="s">
        <v>572</v>
      </c>
      <c r="E2550" t="s">
        <v>20</v>
      </c>
      <c r="F2550">
        <v>1412300000</v>
      </c>
      <c r="G2550" t="s">
        <v>24</v>
      </c>
      <c r="H2550" t="s">
        <v>136</v>
      </c>
      <c r="I2550">
        <v>42278319</v>
      </c>
      <c r="J2550" t="s">
        <v>137</v>
      </c>
      <c r="K2550" t="s">
        <v>762</v>
      </c>
      <c r="L2550" t="str">
        <f>VLOOKUP(K2550,[1]контракти!$G$2:$H$347,2,FALSE)</f>
        <v>Амбулаторія загальної практики – сімейної медицини № 1</v>
      </c>
      <c r="M2550" t="s">
        <v>62</v>
      </c>
      <c r="N2550" t="s">
        <v>22</v>
      </c>
      <c r="O2550" t="s">
        <v>738</v>
      </c>
      <c r="P2550" t="s">
        <v>23</v>
      </c>
      <c r="Q2550" t="s">
        <v>32</v>
      </c>
      <c r="R2550">
        <v>140</v>
      </c>
    </row>
    <row r="2551" spans="1:18" x14ac:dyDescent="0.25">
      <c r="A2551" s="1">
        <v>43773</v>
      </c>
      <c r="B2551" t="s">
        <v>17</v>
      </c>
      <c r="C2551" t="s">
        <v>18</v>
      </c>
      <c r="D2551" t="s">
        <v>572</v>
      </c>
      <c r="E2551" t="s">
        <v>20</v>
      </c>
      <c r="F2551">
        <v>1412300000</v>
      </c>
      <c r="G2551" t="s">
        <v>24</v>
      </c>
      <c r="H2551" t="s">
        <v>136</v>
      </c>
      <c r="I2551">
        <v>42278319</v>
      </c>
      <c r="J2551" t="s">
        <v>137</v>
      </c>
      <c r="K2551" t="s">
        <v>762</v>
      </c>
      <c r="L2551" t="str">
        <f>VLOOKUP(K2551,[1]контракти!$G$2:$H$347,2,FALSE)</f>
        <v>Амбулаторія загальної практики – сімейної медицини № 1</v>
      </c>
      <c r="M2551" t="s">
        <v>62</v>
      </c>
      <c r="N2551" t="s">
        <v>22</v>
      </c>
      <c r="O2551" t="s">
        <v>765</v>
      </c>
      <c r="P2551" t="s">
        <v>22</v>
      </c>
      <c r="Q2551" t="s">
        <v>32</v>
      </c>
      <c r="R2551">
        <v>84</v>
      </c>
    </row>
    <row r="2552" spans="1:18" x14ac:dyDescent="0.25">
      <c r="A2552" s="1">
        <v>43773</v>
      </c>
      <c r="B2552" t="s">
        <v>17</v>
      </c>
      <c r="C2552" t="s">
        <v>18</v>
      </c>
      <c r="D2552" t="s">
        <v>572</v>
      </c>
      <c r="E2552" t="s">
        <v>20</v>
      </c>
      <c r="F2552">
        <v>1412300000</v>
      </c>
      <c r="G2552" t="s">
        <v>24</v>
      </c>
      <c r="H2552" t="s">
        <v>136</v>
      </c>
      <c r="I2552">
        <v>42278319</v>
      </c>
      <c r="J2552" t="s">
        <v>137</v>
      </c>
      <c r="K2552" t="s">
        <v>762</v>
      </c>
      <c r="L2552" t="str">
        <f>VLOOKUP(K2552,[1]контракти!$G$2:$H$347,2,FALSE)</f>
        <v>Амбулаторія загальної практики – сімейної медицини № 1</v>
      </c>
      <c r="M2552" t="s">
        <v>62</v>
      </c>
      <c r="N2552" t="s">
        <v>22</v>
      </c>
      <c r="O2552" t="s">
        <v>765</v>
      </c>
      <c r="P2552" t="s">
        <v>23</v>
      </c>
      <c r="Q2552" t="s">
        <v>32</v>
      </c>
      <c r="R2552">
        <v>105</v>
      </c>
    </row>
    <row r="2553" spans="1:18" x14ac:dyDescent="0.25">
      <c r="A2553" s="1">
        <v>43773</v>
      </c>
      <c r="B2553" t="s">
        <v>17</v>
      </c>
      <c r="C2553" t="s">
        <v>18</v>
      </c>
      <c r="D2553" t="s">
        <v>572</v>
      </c>
      <c r="E2553" t="s">
        <v>20</v>
      </c>
      <c r="F2553">
        <v>1412300000</v>
      </c>
      <c r="G2553" t="s">
        <v>24</v>
      </c>
      <c r="H2553" t="s">
        <v>136</v>
      </c>
      <c r="I2553">
        <v>42278319</v>
      </c>
      <c r="J2553" t="s">
        <v>137</v>
      </c>
      <c r="K2553" t="s">
        <v>762</v>
      </c>
      <c r="L2553" t="str">
        <f>VLOOKUP(K2553,[1]контракти!$G$2:$H$347,2,FALSE)</f>
        <v>Амбулаторія загальної практики – сімейної медицини № 1</v>
      </c>
      <c r="M2553" t="s">
        <v>62</v>
      </c>
      <c r="N2553" t="s">
        <v>22</v>
      </c>
      <c r="O2553" t="s">
        <v>739</v>
      </c>
      <c r="P2553" t="s">
        <v>22</v>
      </c>
      <c r="Q2553" t="s">
        <v>32</v>
      </c>
      <c r="R2553">
        <v>134</v>
      </c>
    </row>
    <row r="2554" spans="1:18" x14ac:dyDescent="0.25">
      <c r="A2554" s="1">
        <v>43773</v>
      </c>
      <c r="B2554" t="s">
        <v>17</v>
      </c>
      <c r="C2554" t="s">
        <v>18</v>
      </c>
      <c r="D2554" t="s">
        <v>572</v>
      </c>
      <c r="E2554" t="s">
        <v>20</v>
      </c>
      <c r="F2554">
        <v>1412300000</v>
      </c>
      <c r="G2554" t="s">
        <v>24</v>
      </c>
      <c r="H2554" t="s">
        <v>136</v>
      </c>
      <c r="I2554">
        <v>42278319</v>
      </c>
      <c r="J2554" t="s">
        <v>137</v>
      </c>
      <c r="K2554" t="s">
        <v>762</v>
      </c>
      <c r="L2554" t="str">
        <f>VLOOKUP(K2554,[1]контракти!$G$2:$H$347,2,FALSE)</f>
        <v>Амбулаторія загальної практики – сімейної медицини № 1</v>
      </c>
      <c r="M2554" t="s">
        <v>62</v>
      </c>
      <c r="N2554" t="s">
        <v>22</v>
      </c>
      <c r="O2554" t="s">
        <v>739</v>
      </c>
      <c r="P2554" t="s">
        <v>23</v>
      </c>
      <c r="Q2554" t="s">
        <v>32</v>
      </c>
      <c r="R2554">
        <v>149</v>
      </c>
    </row>
    <row r="2555" spans="1:18" x14ac:dyDescent="0.25">
      <c r="A2555" s="1">
        <v>43773</v>
      </c>
      <c r="B2555" t="s">
        <v>17</v>
      </c>
      <c r="C2555" t="s">
        <v>18</v>
      </c>
      <c r="D2555" t="s">
        <v>572</v>
      </c>
      <c r="E2555" t="s">
        <v>20</v>
      </c>
      <c r="F2555">
        <v>1412300000</v>
      </c>
      <c r="G2555" t="s">
        <v>24</v>
      </c>
      <c r="H2555" t="s">
        <v>136</v>
      </c>
      <c r="I2555">
        <v>42278319</v>
      </c>
      <c r="J2555" t="s">
        <v>137</v>
      </c>
      <c r="K2555" t="s">
        <v>762</v>
      </c>
      <c r="L2555" t="str">
        <f>VLOOKUP(K2555,[1]контракти!$G$2:$H$347,2,FALSE)</f>
        <v>Амбулаторія загальної практики – сімейної медицини № 1</v>
      </c>
      <c r="M2555" t="s">
        <v>62</v>
      </c>
      <c r="N2555" t="s">
        <v>23</v>
      </c>
      <c r="O2555" t="s">
        <v>766</v>
      </c>
      <c r="P2555" t="s">
        <v>22</v>
      </c>
      <c r="Q2555" t="s">
        <v>32</v>
      </c>
      <c r="R2555">
        <v>161</v>
      </c>
    </row>
    <row r="2556" spans="1:18" x14ac:dyDescent="0.25">
      <c r="A2556" s="1">
        <v>43773</v>
      </c>
      <c r="B2556" t="s">
        <v>17</v>
      </c>
      <c r="C2556" t="s">
        <v>18</v>
      </c>
      <c r="D2556" t="s">
        <v>572</v>
      </c>
      <c r="E2556" t="s">
        <v>20</v>
      </c>
      <c r="F2556">
        <v>1412300000</v>
      </c>
      <c r="G2556" t="s">
        <v>24</v>
      </c>
      <c r="H2556" t="s">
        <v>136</v>
      </c>
      <c r="I2556">
        <v>42278319</v>
      </c>
      <c r="J2556" t="s">
        <v>137</v>
      </c>
      <c r="K2556" t="s">
        <v>762</v>
      </c>
      <c r="L2556" t="str">
        <f>VLOOKUP(K2556,[1]контракти!$G$2:$H$347,2,FALSE)</f>
        <v>Амбулаторія загальної практики – сімейної медицини № 1</v>
      </c>
      <c r="M2556" t="s">
        <v>62</v>
      </c>
      <c r="N2556" t="s">
        <v>23</v>
      </c>
      <c r="O2556" t="s">
        <v>766</v>
      </c>
      <c r="P2556" t="s">
        <v>23</v>
      </c>
      <c r="Q2556" t="s">
        <v>32</v>
      </c>
      <c r="R2556">
        <v>212</v>
      </c>
    </row>
    <row r="2557" spans="1:18" x14ac:dyDescent="0.25">
      <c r="A2557" s="1">
        <v>43773</v>
      </c>
      <c r="B2557" t="s">
        <v>17</v>
      </c>
      <c r="C2557" t="s">
        <v>18</v>
      </c>
      <c r="D2557" t="s">
        <v>134</v>
      </c>
      <c r="E2557" t="s">
        <v>135</v>
      </c>
      <c r="F2557">
        <v>1415070801</v>
      </c>
      <c r="G2557" t="s">
        <v>24</v>
      </c>
      <c r="H2557" t="s">
        <v>136</v>
      </c>
      <c r="I2557">
        <v>42278319</v>
      </c>
      <c r="J2557" t="s">
        <v>137</v>
      </c>
      <c r="K2557" t="s">
        <v>138</v>
      </c>
      <c r="L2557" t="str">
        <f>VLOOKUP(K2557,[1]контракти!$G$2:$H$347,2,FALSE)</f>
        <v>Амбулаторія загальної практики – сімейної медицини № 10</v>
      </c>
      <c r="M2557" t="s">
        <v>28</v>
      </c>
      <c r="N2557" t="s">
        <v>22</v>
      </c>
      <c r="O2557" t="s">
        <v>140</v>
      </c>
      <c r="P2557" t="s">
        <v>22</v>
      </c>
      <c r="Q2557" t="s">
        <v>30</v>
      </c>
      <c r="R2557">
        <v>36</v>
      </c>
    </row>
    <row r="2558" spans="1:18" x14ac:dyDescent="0.25">
      <c r="A2558" s="1">
        <v>43773</v>
      </c>
      <c r="B2558" t="s">
        <v>17</v>
      </c>
      <c r="C2558" t="s">
        <v>18</v>
      </c>
      <c r="D2558" t="s">
        <v>134</v>
      </c>
      <c r="E2558" t="s">
        <v>135</v>
      </c>
      <c r="F2558">
        <v>1415070801</v>
      </c>
      <c r="G2558" t="s">
        <v>24</v>
      </c>
      <c r="H2558" t="s">
        <v>136</v>
      </c>
      <c r="I2558">
        <v>42278319</v>
      </c>
      <c r="J2558" t="s">
        <v>137</v>
      </c>
      <c r="K2558" t="s">
        <v>138</v>
      </c>
      <c r="L2558" t="str">
        <f>VLOOKUP(K2558,[1]контракти!$G$2:$H$347,2,FALSE)</f>
        <v>Амбулаторія загальної практики – сімейної медицини № 10</v>
      </c>
      <c r="M2558" t="s">
        <v>28</v>
      </c>
      <c r="N2558" t="s">
        <v>22</v>
      </c>
      <c r="O2558" t="s">
        <v>140</v>
      </c>
      <c r="P2558" t="s">
        <v>23</v>
      </c>
      <c r="Q2558" t="s">
        <v>30</v>
      </c>
      <c r="R2558">
        <v>50</v>
      </c>
    </row>
    <row r="2559" spans="1:18" x14ac:dyDescent="0.25">
      <c r="A2559" s="1">
        <v>43773</v>
      </c>
      <c r="B2559" t="s">
        <v>17</v>
      </c>
      <c r="C2559" t="s">
        <v>18</v>
      </c>
      <c r="D2559" t="s">
        <v>134</v>
      </c>
      <c r="E2559" t="s">
        <v>135</v>
      </c>
      <c r="F2559">
        <v>1415070801</v>
      </c>
      <c r="G2559" t="s">
        <v>24</v>
      </c>
      <c r="H2559" t="s">
        <v>136</v>
      </c>
      <c r="I2559">
        <v>42278319</v>
      </c>
      <c r="J2559" t="s">
        <v>137</v>
      </c>
      <c r="K2559" t="s">
        <v>138</v>
      </c>
      <c r="L2559" t="str">
        <f>VLOOKUP(K2559,[1]контракти!$G$2:$H$347,2,FALSE)</f>
        <v>Амбулаторія загальної практики – сімейної медицини № 10</v>
      </c>
      <c r="M2559" t="s">
        <v>28</v>
      </c>
      <c r="N2559" t="s">
        <v>23</v>
      </c>
      <c r="O2559" t="s">
        <v>141</v>
      </c>
      <c r="P2559" t="s">
        <v>22</v>
      </c>
      <c r="Q2559" t="s">
        <v>30</v>
      </c>
      <c r="R2559">
        <v>66</v>
      </c>
    </row>
    <row r="2560" spans="1:18" x14ac:dyDescent="0.25">
      <c r="A2560" s="1">
        <v>43773</v>
      </c>
      <c r="B2560" t="s">
        <v>17</v>
      </c>
      <c r="C2560" t="s">
        <v>18</v>
      </c>
      <c r="D2560" t="s">
        <v>134</v>
      </c>
      <c r="E2560" t="s">
        <v>135</v>
      </c>
      <c r="F2560">
        <v>1415070801</v>
      </c>
      <c r="G2560" t="s">
        <v>24</v>
      </c>
      <c r="H2560" t="s">
        <v>136</v>
      </c>
      <c r="I2560">
        <v>42278319</v>
      </c>
      <c r="J2560" t="s">
        <v>137</v>
      </c>
      <c r="K2560" t="s">
        <v>138</v>
      </c>
      <c r="L2560" t="str">
        <f>VLOOKUP(K2560,[1]контракти!$G$2:$H$347,2,FALSE)</f>
        <v>Амбулаторія загальної практики – сімейної медицини № 10</v>
      </c>
      <c r="M2560" t="s">
        <v>28</v>
      </c>
      <c r="N2560" t="s">
        <v>23</v>
      </c>
      <c r="O2560" t="s">
        <v>141</v>
      </c>
      <c r="P2560" t="s">
        <v>23</v>
      </c>
      <c r="Q2560" t="s">
        <v>30</v>
      </c>
      <c r="R2560">
        <v>56</v>
      </c>
    </row>
    <row r="2561" spans="1:18" x14ac:dyDescent="0.25">
      <c r="A2561" s="1">
        <v>43773</v>
      </c>
      <c r="B2561" t="s">
        <v>17</v>
      </c>
      <c r="C2561" t="s">
        <v>18</v>
      </c>
      <c r="D2561" t="s">
        <v>572</v>
      </c>
      <c r="E2561" t="s">
        <v>20</v>
      </c>
      <c r="F2561">
        <v>1412300000</v>
      </c>
      <c r="G2561" t="s">
        <v>24</v>
      </c>
      <c r="H2561" t="s">
        <v>136</v>
      </c>
      <c r="I2561">
        <v>42278319</v>
      </c>
      <c r="J2561" t="s">
        <v>137</v>
      </c>
      <c r="K2561" t="s">
        <v>650</v>
      </c>
      <c r="L2561" t="str">
        <f>VLOOKUP(K2561,[1]контракти!$G$2:$H$347,2,FALSE)</f>
        <v>Амбулаторія загальної практики – сімейної медицини № 6</v>
      </c>
      <c r="M2561" t="s">
        <v>62</v>
      </c>
      <c r="N2561" t="s">
        <v>22</v>
      </c>
      <c r="O2561" t="s">
        <v>651</v>
      </c>
      <c r="P2561" t="s">
        <v>22</v>
      </c>
      <c r="Q2561" t="s">
        <v>30</v>
      </c>
      <c r="R2561">
        <v>1</v>
      </c>
    </row>
    <row r="2562" spans="1:18" x14ac:dyDescent="0.25">
      <c r="A2562" s="1">
        <v>43773</v>
      </c>
      <c r="B2562" t="s">
        <v>17</v>
      </c>
      <c r="C2562" t="s">
        <v>18</v>
      </c>
      <c r="D2562" t="s">
        <v>572</v>
      </c>
      <c r="E2562" t="s">
        <v>20</v>
      </c>
      <c r="F2562">
        <v>1412300000</v>
      </c>
      <c r="G2562" t="s">
        <v>24</v>
      </c>
      <c r="H2562" t="s">
        <v>136</v>
      </c>
      <c r="I2562">
        <v>42278319</v>
      </c>
      <c r="J2562" t="s">
        <v>137</v>
      </c>
      <c r="K2562" t="s">
        <v>650</v>
      </c>
      <c r="L2562" t="str">
        <f>VLOOKUP(K2562,[1]контракти!$G$2:$H$347,2,FALSE)</f>
        <v>Амбулаторія загальної практики – сімейної медицини № 6</v>
      </c>
      <c r="M2562" t="s">
        <v>62</v>
      </c>
      <c r="N2562" t="s">
        <v>22</v>
      </c>
      <c r="O2562" t="s">
        <v>651</v>
      </c>
      <c r="P2562" t="s">
        <v>23</v>
      </c>
      <c r="Q2562" t="s">
        <v>30</v>
      </c>
      <c r="R2562">
        <v>2</v>
      </c>
    </row>
    <row r="2563" spans="1:18" x14ac:dyDescent="0.25">
      <c r="A2563" s="1">
        <v>43773</v>
      </c>
      <c r="B2563" t="s">
        <v>17</v>
      </c>
      <c r="C2563" t="s">
        <v>18</v>
      </c>
      <c r="D2563" t="s">
        <v>572</v>
      </c>
      <c r="E2563" t="s">
        <v>20</v>
      </c>
      <c r="F2563">
        <v>1412300000</v>
      </c>
      <c r="G2563" t="s">
        <v>24</v>
      </c>
      <c r="H2563" t="s">
        <v>136</v>
      </c>
      <c r="I2563">
        <v>42278319</v>
      </c>
      <c r="J2563" t="s">
        <v>137</v>
      </c>
      <c r="K2563" t="s">
        <v>650</v>
      </c>
      <c r="L2563" t="str">
        <f>VLOOKUP(K2563,[1]контракти!$G$2:$H$347,2,FALSE)</f>
        <v>Амбулаторія загальної практики – сімейної медицини № 6</v>
      </c>
      <c r="M2563" t="s">
        <v>62</v>
      </c>
      <c r="N2563" t="s">
        <v>22</v>
      </c>
      <c r="O2563" t="s">
        <v>652</v>
      </c>
      <c r="P2563" t="s">
        <v>22</v>
      </c>
      <c r="Q2563" t="s">
        <v>30</v>
      </c>
      <c r="R2563">
        <v>1</v>
      </c>
    </row>
    <row r="2564" spans="1:18" x14ac:dyDescent="0.25">
      <c r="A2564" s="1">
        <v>43773</v>
      </c>
      <c r="B2564" t="s">
        <v>17</v>
      </c>
      <c r="C2564" t="s">
        <v>18</v>
      </c>
      <c r="D2564" t="s">
        <v>572</v>
      </c>
      <c r="E2564" t="s">
        <v>20</v>
      </c>
      <c r="F2564">
        <v>1412300000</v>
      </c>
      <c r="G2564" t="s">
        <v>24</v>
      </c>
      <c r="H2564" t="s">
        <v>136</v>
      </c>
      <c r="I2564">
        <v>42278319</v>
      </c>
      <c r="J2564" t="s">
        <v>137</v>
      </c>
      <c r="K2564" t="s">
        <v>650</v>
      </c>
      <c r="L2564" t="str">
        <f>VLOOKUP(K2564,[1]контракти!$G$2:$H$347,2,FALSE)</f>
        <v>Амбулаторія загальної практики – сімейної медицини № 6</v>
      </c>
      <c r="M2564" t="s">
        <v>62</v>
      </c>
      <c r="N2564" t="s">
        <v>23</v>
      </c>
      <c r="O2564" t="s">
        <v>653</v>
      </c>
      <c r="P2564" t="s">
        <v>22</v>
      </c>
      <c r="Q2564" t="s">
        <v>30</v>
      </c>
      <c r="R2564">
        <v>33</v>
      </c>
    </row>
    <row r="2565" spans="1:18" x14ac:dyDescent="0.25">
      <c r="A2565" s="1">
        <v>43773</v>
      </c>
      <c r="B2565" t="s">
        <v>17</v>
      </c>
      <c r="C2565" t="s">
        <v>18</v>
      </c>
      <c r="D2565" t="s">
        <v>572</v>
      </c>
      <c r="E2565" t="s">
        <v>20</v>
      </c>
      <c r="F2565">
        <v>1412300000</v>
      </c>
      <c r="G2565" t="s">
        <v>24</v>
      </c>
      <c r="H2565" t="s">
        <v>136</v>
      </c>
      <c r="I2565">
        <v>42278319</v>
      </c>
      <c r="J2565" t="s">
        <v>137</v>
      </c>
      <c r="K2565" t="s">
        <v>650</v>
      </c>
      <c r="L2565" t="str">
        <f>VLOOKUP(K2565,[1]контракти!$G$2:$H$347,2,FALSE)</f>
        <v>Амбулаторія загальної практики – сімейної медицини № 6</v>
      </c>
      <c r="M2565" t="s">
        <v>62</v>
      </c>
      <c r="N2565" t="s">
        <v>23</v>
      </c>
      <c r="O2565" t="s">
        <v>653</v>
      </c>
      <c r="P2565" t="s">
        <v>23</v>
      </c>
      <c r="Q2565" t="s">
        <v>30</v>
      </c>
      <c r="R2565">
        <v>36</v>
      </c>
    </row>
    <row r="2566" spans="1:18" x14ac:dyDescent="0.25">
      <c r="A2566" s="1">
        <v>43773</v>
      </c>
      <c r="B2566" t="s">
        <v>17</v>
      </c>
      <c r="C2566" t="s">
        <v>18</v>
      </c>
      <c r="D2566" t="s">
        <v>572</v>
      </c>
      <c r="E2566" t="s">
        <v>20</v>
      </c>
      <c r="F2566">
        <v>1412300000</v>
      </c>
      <c r="G2566" t="s">
        <v>24</v>
      </c>
      <c r="H2566" t="s">
        <v>136</v>
      </c>
      <c r="I2566">
        <v>42278319</v>
      </c>
      <c r="J2566" t="s">
        <v>137</v>
      </c>
      <c r="K2566" t="s">
        <v>650</v>
      </c>
      <c r="L2566" t="str">
        <f>VLOOKUP(K2566,[1]контракти!$G$2:$H$347,2,FALSE)</f>
        <v>Амбулаторія загальної практики – сімейної медицини № 6</v>
      </c>
      <c r="M2566" t="s">
        <v>28</v>
      </c>
      <c r="N2566" t="s">
        <v>22</v>
      </c>
      <c r="O2566" t="s">
        <v>654</v>
      </c>
      <c r="P2566" t="s">
        <v>22</v>
      </c>
      <c r="Q2566" t="s">
        <v>30</v>
      </c>
      <c r="R2566">
        <v>7</v>
      </c>
    </row>
    <row r="2567" spans="1:18" x14ac:dyDescent="0.25">
      <c r="A2567" s="1">
        <v>43773</v>
      </c>
      <c r="B2567" t="s">
        <v>17</v>
      </c>
      <c r="C2567" t="s">
        <v>18</v>
      </c>
      <c r="D2567" t="s">
        <v>572</v>
      </c>
      <c r="E2567" t="s">
        <v>20</v>
      </c>
      <c r="F2567">
        <v>1412300000</v>
      </c>
      <c r="G2567" t="s">
        <v>24</v>
      </c>
      <c r="H2567" t="s">
        <v>136</v>
      </c>
      <c r="I2567">
        <v>42278319</v>
      </c>
      <c r="J2567" t="s">
        <v>137</v>
      </c>
      <c r="K2567" t="s">
        <v>650</v>
      </c>
      <c r="L2567" t="str">
        <f>VLOOKUP(K2567,[1]контракти!$G$2:$H$347,2,FALSE)</f>
        <v>Амбулаторія загальної практики – сімейної медицини № 6</v>
      </c>
      <c r="M2567" t="s">
        <v>28</v>
      </c>
      <c r="N2567" t="s">
        <v>22</v>
      </c>
      <c r="O2567" t="s">
        <v>654</v>
      </c>
      <c r="P2567" t="s">
        <v>23</v>
      </c>
      <c r="Q2567" t="s">
        <v>30</v>
      </c>
      <c r="R2567">
        <v>3</v>
      </c>
    </row>
    <row r="2568" spans="1:18" x14ac:dyDescent="0.25">
      <c r="A2568" s="1">
        <v>43773</v>
      </c>
      <c r="B2568" t="s">
        <v>17</v>
      </c>
      <c r="C2568" t="s">
        <v>18</v>
      </c>
      <c r="D2568" t="s">
        <v>572</v>
      </c>
      <c r="E2568" t="s">
        <v>20</v>
      </c>
      <c r="F2568">
        <v>1412300000</v>
      </c>
      <c r="G2568" t="s">
        <v>24</v>
      </c>
      <c r="H2568" t="s">
        <v>136</v>
      </c>
      <c r="I2568">
        <v>42278319</v>
      </c>
      <c r="J2568" t="s">
        <v>137</v>
      </c>
      <c r="K2568" t="s">
        <v>650</v>
      </c>
      <c r="L2568" t="str">
        <f>VLOOKUP(K2568,[1]контракти!$G$2:$H$347,2,FALSE)</f>
        <v>Амбулаторія загальної практики – сімейної медицини № 6</v>
      </c>
      <c r="M2568" t="s">
        <v>28</v>
      </c>
      <c r="N2568" t="s">
        <v>22</v>
      </c>
      <c r="O2568" t="s">
        <v>655</v>
      </c>
      <c r="P2568" t="s">
        <v>22</v>
      </c>
      <c r="Q2568" t="s">
        <v>30</v>
      </c>
      <c r="R2568">
        <v>1</v>
      </c>
    </row>
    <row r="2569" spans="1:18" x14ac:dyDescent="0.25">
      <c r="A2569" s="1">
        <v>43773</v>
      </c>
      <c r="B2569" t="s">
        <v>17</v>
      </c>
      <c r="C2569" t="s">
        <v>18</v>
      </c>
      <c r="D2569" t="s">
        <v>572</v>
      </c>
      <c r="E2569" t="s">
        <v>20</v>
      </c>
      <c r="F2569">
        <v>1412300000</v>
      </c>
      <c r="G2569" t="s">
        <v>24</v>
      </c>
      <c r="H2569" t="s">
        <v>136</v>
      </c>
      <c r="I2569">
        <v>42278319</v>
      </c>
      <c r="J2569" t="s">
        <v>137</v>
      </c>
      <c r="K2569" t="s">
        <v>650</v>
      </c>
      <c r="L2569" t="str">
        <f>VLOOKUP(K2569,[1]контракти!$G$2:$H$347,2,FALSE)</f>
        <v>Амбулаторія загальної практики – сімейної медицини № 6</v>
      </c>
      <c r="M2569" t="s">
        <v>28</v>
      </c>
      <c r="N2569" t="s">
        <v>22</v>
      </c>
      <c r="O2569" t="s">
        <v>655</v>
      </c>
      <c r="P2569" t="s">
        <v>23</v>
      </c>
      <c r="Q2569" t="s">
        <v>30</v>
      </c>
      <c r="R2569">
        <v>1</v>
      </c>
    </row>
    <row r="2570" spans="1:18" x14ac:dyDescent="0.25">
      <c r="A2570" s="1">
        <v>43773</v>
      </c>
      <c r="B2570" t="s">
        <v>17</v>
      </c>
      <c r="C2570" t="s">
        <v>18</v>
      </c>
      <c r="D2570" t="s">
        <v>572</v>
      </c>
      <c r="E2570" t="s">
        <v>20</v>
      </c>
      <c r="F2570">
        <v>1412300000</v>
      </c>
      <c r="G2570" t="s">
        <v>24</v>
      </c>
      <c r="H2570" t="s">
        <v>136</v>
      </c>
      <c r="I2570">
        <v>42278319</v>
      </c>
      <c r="J2570" t="s">
        <v>137</v>
      </c>
      <c r="K2570" t="s">
        <v>669</v>
      </c>
      <c r="L2570" t="str">
        <f>VLOOKUP(K2570,[1]контракти!$G$2:$H$347,2,FALSE)</f>
        <v>Амбулаторія загальної практики – сімейної медицини № 2</v>
      </c>
      <c r="M2570" t="s">
        <v>62</v>
      </c>
      <c r="N2570" t="s">
        <v>22</v>
      </c>
      <c r="O2570" t="s">
        <v>651</v>
      </c>
      <c r="P2570" t="s">
        <v>22</v>
      </c>
      <c r="Q2570" t="s">
        <v>30</v>
      </c>
      <c r="R2570">
        <v>231</v>
      </c>
    </row>
    <row r="2571" spans="1:18" x14ac:dyDescent="0.25">
      <c r="A2571" s="1">
        <v>43773</v>
      </c>
      <c r="B2571" t="s">
        <v>17</v>
      </c>
      <c r="C2571" t="s">
        <v>18</v>
      </c>
      <c r="D2571" t="s">
        <v>572</v>
      </c>
      <c r="E2571" t="s">
        <v>20</v>
      </c>
      <c r="F2571">
        <v>1412300000</v>
      </c>
      <c r="G2571" t="s">
        <v>24</v>
      </c>
      <c r="H2571" t="s">
        <v>136</v>
      </c>
      <c r="I2571">
        <v>42278319</v>
      </c>
      <c r="J2571" t="s">
        <v>137</v>
      </c>
      <c r="K2571" t="s">
        <v>669</v>
      </c>
      <c r="L2571" t="str">
        <f>VLOOKUP(K2571,[1]контракти!$G$2:$H$347,2,FALSE)</f>
        <v>Амбулаторія загальної практики – сімейної медицини № 2</v>
      </c>
      <c r="M2571" t="s">
        <v>62</v>
      </c>
      <c r="N2571" t="s">
        <v>22</v>
      </c>
      <c r="O2571" t="s">
        <v>651</v>
      </c>
      <c r="P2571" t="s">
        <v>23</v>
      </c>
      <c r="Q2571" t="s">
        <v>30</v>
      </c>
      <c r="R2571">
        <v>288</v>
      </c>
    </row>
    <row r="2572" spans="1:18" x14ac:dyDescent="0.25">
      <c r="A2572" s="1">
        <v>43773</v>
      </c>
      <c r="B2572" t="s">
        <v>17</v>
      </c>
      <c r="C2572" t="s">
        <v>18</v>
      </c>
      <c r="D2572" t="s">
        <v>572</v>
      </c>
      <c r="E2572" t="s">
        <v>20</v>
      </c>
      <c r="F2572">
        <v>1412300000</v>
      </c>
      <c r="G2572" t="s">
        <v>24</v>
      </c>
      <c r="H2572" t="s">
        <v>136</v>
      </c>
      <c r="I2572">
        <v>42278319</v>
      </c>
      <c r="J2572" t="s">
        <v>137</v>
      </c>
      <c r="K2572" t="s">
        <v>669</v>
      </c>
      <c r="L2572" t="str">
        <f>VLOOKUP(K2572,[1]контракти!$G$2:$H$347,2,FALSE)</f>
        <v>Амбулаторія загальної практики – сімейної медицини № 2</v>
      </c>
      <c r="M2572" t="s">
        <v>62</v>
      </c>
      <c r="N2572" t="s">
        <v>22</v>
      </c>
      <c r="O2572" t="s">
        <v>670</v>
      </c>
      <c r="P2572" t="s">
        <v>22</v>
      </c>
      <c r="Q2572" t="s">
        <v>30</v>
      </c>
      <c r="R2572">
        <v>244</v>
      </c>
    </row>
    <row r="2573" spans="1:18" x14ac:dyDescent="0.25">
      <c r="A2573" s="1">
        <v>43773</v>
      </c>
      <c r="B2573" t="s">
        <v>17</v>
      </c>
      <c r="C2573" t="s">
        <v>18</v>
      </c>
      <c r="D2573" t="s">
        <v>572</v>
      </c>
      <c r="E2573" t="s">
        <v>20</v>
      </c>
      <c r="F2573">
        <v>1412300000</v>
      </c>
      <c r="G2573" t="s">
        <v>24</v>
      </c>
      <c r="H2573" t="s">
        <v>136</v>
      </c>
      <c r="I2573">
        <v>42278319</v>
      </c>
      <c r="J2573" t="s">
        <v>137</v>
      </c>
      <c r="K2573" t="s">
        <v>669</v>
      </c>
      <c r="L2573" t="str">
        <f>VLOOKUP(K2573,[1]контракти!$G$2:$H$347,2,FALSE)</f>
        <v>Амбулаторія загальної практики – сімейної медицини № 2</v>
      </c>
      <c r="M2573" t="s">
        <v>62</v>
      </c>
      <c r="N2573" t="s">
        <v>22</v>
      </c>
      <c r="O2573" t="s">
        <v>670</v>
      </c>
      <c r="P2573" t="s">
        <v>23</v>
      </c>
      <c r="Q2573" t="s">
        <v>30</v>
      </c>
      <c r="R2573">
        <v>240</v>
      </c>
    </row>
    <row r="2574" spans="1:18" x14ac:dyDescent="0.25">
      <c r="A2574" s="1">
        <v>43773</v>
      </c>
      <c r="B2574" t="s">
        <v>17</v>
      </c>
      <c r="C2574" t="s">
        <v>18</v>
      </c>
      <c r="D2574" t="s">
        <v>572</v>
      </c>
      <c r="E2574" t="s">
        <v>20</v>
      </c>
      <c r="F2574">
        <v>1412300000</v>
      </c>
      <c r="G2574" t="s">
        <v>24</v>
      </c>
      <c r="H2574" t="s">
        <v>136</v>
      </c>
      <c r="I2574">
        <v>42278319</v>
      </c>
      <c r="J2574" t="s">
        <v>137</v>
      </c>
      <c r="K2574" t="s">
        <v>669</v>
      </c>
      <c r="L2574" t="str">
        <f>VLOOKUP(K2574,[1]контракти!$G$2:$H$347,2,FALSE)</f>
        <v>Амбулаторія загальної практики – сімейної медицини № 2</v>
      </c>
      <c r="M2574" t="s">
        <v>62</v>
      </c>
      <c r="N2574" t="s">
        <v>22</v>
      </c>
      <c r="O2574" t="s">
        <v>652</v>
      </c>
      <c r="P2574" t="s">
        <v>22</v>
      </c>
      <c r="Q2574" t="s">
        <v>30</v>
      </c>
      <c r="R2574">
        <v>303</v>
      </c>
    </row>
    <row r="2575" spans="1:18" x14ac:dyDescent="0.25">
      <c r="A2575" s="1">
        <v>43773</v>
      </c>
      <c r="B2575" t="s">
        <v>17</v>
      </c>
      <c r="C2575" t="s">
        <v>18</v>
      </c>
      <c r="D2575" t="s">
        <v>572</v>
      </c>
      <c r="E2575" t="s">
        <v>20</v>
      </c>
      <c r="F2575">
        <v>1412300000</v>
      </c>
      <c r="G2575" t="s">
        <v>24</v>
      </c>
      <c r="H2575" t="s">
        <v>136</v>
      </c>
      <c r="I2575">
        <v>42278319</v>
      </c>
      <c r="J2575" t="s">
        <v>137</v>
      </c>
      <c r="K2575" t="s">
        <v>669</v>
      </c>
      <c r="L2575" t="str">
        <f>VLOOKUP(K2575,[1]контракти!$G$2:$H$347,2,FALSE)</f>
        <v>Амбулаторія загальної практики – сімейної медицини № 2</v>
      </c>
      <c r="M2575" t="s">
        <v>62</v>
      </c>
      <c r="N2575" t="s">
        <v>22</v>
      </c>
      <c r="O2575" t="s">
        <v>652</v>
      </c>
      <c r="P2575" t="s">
        <v>23</v>
      </c>
      <c r="Q2575" t="s">
        <v>30</v>
      </c>
      <c r="R2575">
        <v>312</v>
      </c>
    </row>
    <row r="2576" spans="1:18" x14ac:dyDescent="0.25">
      <c r="A2576" s="1">
        <v>43773</v>
      </c>
      <c r="B2576" t="s">
        <v>17</v>
      </c>
      <c r="C2576" t="s">
        <v>18</v>
      </c>
      <c r="D2576" t="s">
        <v>572</v>
      </c>
      <c r="E2576" t="s">
        <v>20</v>
      </c>
      <c r="F2576">
        <v>1412300000</v>
      </c>
      <c r="G2576" t="s">
        <v>24</v>
      </c>
      <c r="H2576" t="s">
        <v>136</v>
      </c>
      <c r="I2576">
        <v>42278319</v>
      </c>
      <c r="J2576" t="s">
        <v>137</v>
      </c>
      <c r="K2576" t="s">
        <v>669</v>
      </c>
      <c r="L2576" t="str">
        <f>VLOOKUP(K2576,[1]контракти!$G$2:$H$347,2,FALSE)</f>
        <v>Амбулаторія загальної практики – сімейної медицини № 2</v>
      </c>
      <c r="M2576" t="s">
        <v>62</v>
      </c>
      <c r="N2576" t="s">
        <v>22</v>
      </c>
      <c r="O2576" t="s">
        <v>671</v>
      </c>
      <c r="P2576" t="s">
        <v>22</v>
      </c>
      <c r="Q2576" t="s">
        <v>30</v>
      </c>
      <c r="R2576">
        <v>301</v>
      </c>
    </row>
    <row r="2577" spans="1:18" x14ac:dyDescent="0.25">
      <c r="A2577" s="1">
        <v>43773</v>
      </c>
      <c r="B2577" t="s">
        <v>17</v>
      </c>
      <c r="C2577" t="s">
        <v>18</v>
      </c>
      <c r="D2577" t="s">
        <v>572</v>
      </c>
      <c r="E2577" t="s">
        <v>20</v>
      </c>
      <c r="F2577">
        <v>1412300000</v>
      </c>
      <c r="G2577" t="s">
        <v>24</v>
      </c>
      <c r="H2577" t="s">
        <v>136</v>
      </c>
      <c r="I2577">
        <v>42278319</v>
      </c>
      <c r="J2577" t="s">
        <v>137</v>
      </c>
      <c r="K2577" t="s">
        <v>669</v>
      </c>
      <c r="L2577" t="str">
        <f>VLOOKUP(K2577,[1]контракти!$G$2:$H$347,2,FALSE)</f>
        <v>Амбулаторія загальної практики – сімейної медицини № 2</v>
      </c>
      <c r="M2577" t="s">
        <v>62</v>
      </c>
      <c r="N2577" t="s">
        <v>22</v>
      </c>
      <c r="O2577" t="s">
        <v>671</v>
      </c>
      <c r="P2577" t="s">
        <v>23</v>
      </c>
      <c r="Q2577" t="s">
        <v>30</v>
      </c>
      <c r="R2577">
        <v>327</v>
      </c>
    </row>
    <row r="2578" spans="1:18" x14ac:dyDescent="0.25">
      <c r="A2578" s="1">
        <v>43773</v>
      </c>
      <c r="B2578" t="s">
        <v>17</v>
      </c>
      <c r="C2578" t="s">
        <v>18</v>
      </c>
      <c r="D2578" t="s">
        <v>572</v>
      </c>
      <c r="E2578" t="s">
        <v>20</v>
      </c>
      <c r="F2578">
        <v>1412300000</v>
      </c>
      <c r="G2578" t="s">
        <v>24</v>
      </c>
      <c r="H2578" t="s">
        <v>136</v>
      </c>
      <c r="I2578">
        <v>42278319</v>
      </c>
      <c r="J2578" t="s">
        <v>137</v>
      </c>
      <c r="K2578" t="s">
        <v>669</v>
      </c>
      <c r="L2578" t="str">
        <f>VLOOKUP(K2578,[1]контракти!$G$2:$H$347,2,FALSE)</f>
        <v>Амбулаторія загальної практики – сімейної медицини № 2</v>
      </c>
      <c r="M2578" t="s">
        <v>62</v>
      </c>
      <c r="N2578" t="s">
        <v>22</v>
      </c>
      <c r="O2578" t="s">
        <v>672</v>
      </c>
      <c r="P2578" t="s">
        <v>22</v>
      </c>
      <c r="Q2578" t="s">
        <v>30</v>
      </c>
      <c r="R2578">
        <v>304</v>
      </c>
    </row>
    <row r="2579" spans="1:18" x14ac:dyDescent="0.25">
      <c r="A2579" s="1">
        <v>43773</v>
      </c>
      <c r="B2579" t="s">
        <v>17</v>
      </c>
      <c r="C2579" t="s">
        <v>18</v>
      </c>
      <c r="D2579" t="s">
        <v>572</v>
      </c>
      <c r="E2579" t="s">
        <v>20</v>
      </c>
      <c r="F2579">
        <v>1412300000</v>
      </c>
      <c r="G2579" t="s">
        <v>24</v>
      </c>
      <c r="H2579" t="s">
        <v>136</v>
      </c>
      <c r="I2579">
        <v>42278319</v>
      </c>
      <c r="J2579" t="s">
        <v>137</v>
      </c>
      <c r="K2579" t="s">
        <v>669</v>
      </c>
      <c r="L2579" t="str">
        <f>VLOOKUP(K2579,[1]контракти!$G$2:$H$347,2,FALSE)</f>
        <v>Амбулаторія загальної практики – сімейної медицини № 2</v>
      </c>
      <c r="M2579" t="s">
        <v>62</v>
      </c>
      <c r="N2579" t="s">
        <v>22</v>
      </c>
      <c r="O2579" t="s">
        <v>672</v>
      </c>
      <c r="P2579" t="s">
        <v>23</v>
      </c>
      <c r="Q2579" t="s">
        <v>30</v>
      </c>
      <c r="R2579">
        <v>296</v>
      </c>
    </row>
    <row r="2580" spans="1:18" x14ac:dyDescent="0.25">
      <c r="A2580" s="1">
        <v>43773</v>
      </c>
      <c r="B2580" t="s">
        <v>17</v>
      </c>
      <c r="C2580" t="s">
        <v>18</v>
      </c>
      <c r="D2580" t="s">
        <v>572</v>
      </c>
      <c r="E2580" t="s">
        <v>20</v>
      </c>
      <c r="F2580">
        <v>1412300000</v>
      </c>
      <c r="G2580" t="s">
        <v>24</v>
      </c>
      <c r="H2580" t="s">
        <v>136</v>
      </c>
      <c r="I2580">
        <v>42278319</v>
      </c>
      <c r="J2580" t="s">
        <v>137</v>
      </c>
      <c r="K2580" t="s">
        <v>669</v>
      </c>
      <c r="L2580" t="str">
        <f>VLOOKUP(K2580,[1]контракти!$G$2:$H$347,2,FALSE)</f>
        <v>Амбулаторія загальної практики – сімейної медицини № 2</v>
      </c>
      <c r="M2580" t="s">
        <v>62</v>
      </c>
      <c r="N2580" t="s">
        <v>23</v>
      </c>
      <c r="O2580" t="s">
        <v>653</v>
      </c>
      <c r="P2580" t="s">
        <v>22</v>
      </c>
      <c r="Q2580" t="s">
        <v>30</v>
      </c>
      <c r="R2580">
        <v>31</v>
      </c>
    </row>
    <row r="2581" spans="1:18" x14ac:dyDescent="0.25">
      <c r="A2581" s="1">
        <v>43773</v>
      </c>
      <c r="B2581" t="s">
        <v>17</v>
      </c>
      <c r="C2581" t="s">
        <v>18</v>
      </c>
      <c r="D2581" t="s">
        <v>572</v>
      </c>
      <c r="E2581" t="s">
        <v>20</v>
      </c>
      <c r="F2581">
        <v>1412300000</v>
      </c>
      <c r="G2581" t="s">
        <v>24</v>
      </c>
      <c r="H2581" t="s">
        <v>136</v>
      </c>
      <c r="I2581">
        <v>42278319</v>
      </c>
      <c r="J2581" t="s">
        <v>137</v>
      </c>
      <c r="K2581" t="s">
        <v>669</v>
      </c>
      <c r="L2581" t="str">
        <f>VLOOKUP(K2581,[1]контракти!$G$2:$H$347,2,FALSE)</f>
        <v>Амбулаторія загальної практики – сімейної медицини № 2</v>
      </c>
      <c r="M2581" t="s">
        <v>62</v>
      </c>
      <c r="N2581" t="s">
        <v>23</v>
      </c>
      <c r="O2581" t="s">
        <v>653</v>
      </c>
      <c r="P2581" t="s">
        <v>23</v>
      </c>
      <c r="Q2581" t="s">
        <v>30</v>
      </c>
      <c r="R2581">
        <v>32</v>
      </c>
    </row>
    <row r="2582" spans="1:18" x14ac:dyDescent="0.25">
      <c r="A2582" s="1">
        <v>43773</v>
      </c>
      <c r="B2582" t="s">
        <v>17</v>
      </c>
      <c r="C2582" t="s">
        <v>18</v>
      </c>
      <c r="D2582" t="s">
        <v>572</v>
      </c>
      <c r="E2582" t="s">
        <v>20</v>
      </c>
      <c r="F2582">
        <v>1412300000</v>
      </c>
      <c r="G2582" t="s">
        <v>24</v>
      </c>
      <c r="H2582" t="s">
        <v>136</v>
      </c>
      <c r="I2582">
        <v>42278319</v>
      </c>
      <c r="J2582" t="s">
        <v>137</v>
      </c>
      <c r="K2582" t="s">
        <v>669</v>
      </c>
      <c r="L2582" t="str">
        <f>VLOOKUP(K2582,[1]контракти!$G$2:$H$347,2,FALSE)</f>
        <v>Амбулаторія загальної практики – сімейної медицини № 2</v>
      </c>
      <c r="M2582" t="s">
        <v>62</v>
      </c>
      <c r="N2582" t="s">
        <v>23</v>
      </c>
      <c r="O2582" t="s">
        <v>673</v>
      </c>
      <c r="P2582" t="s">
        <v>22</v>
      </c>
      <c r="Q2582" t="s">
        <v>30</v>
      </c>
      <c r="R2582">
        <v>316</v>
      </c>
    </row>
    <row r="2583" spans="1:18" x14ac:dyDescent="0.25">
      <c r="A2583" s="1">
        <v>43773</v>
      </c>
      <c r="B2583" t="s">
        <v>17</v>
      </c>
      <c r="C2583" t="s">
        <v>18</v>
      </c>
      <c r="D2583" t="s">
        <v>572</v>
      </c>
      <c r="E2583" t="s">
        <v>20</v>
      </c>
      <c r="F2583">
        <v>1412300000</v>
      </c>
      <c r="G2583" t="s">
        <v>24</v>
      </c>
      <c r="H2583" t="s">
        <v>136</v>
      </c>
      <c r="I2583">
        <v>42278319</v>
      </c>
      <c r="J2583" t="s">
        <v>137</v>
      </c>
      <c r="K2583" t="s">
        <v>669</v>
      </c>
      <c r="L2583" t="str">
        <f>VLOOKUP(K2583,[1]контракти!$G$2:$H$347,2,FALSE)</f>
        <v>Амбулаторія загальної практики – сімейної медицини № 2</v>
      </c>
      <c r="M2583" t="s">
        <v>62</v>
      </c>
      <c r="N2583" t="s">
        <v>23</v>
      </c>
      <c r="O2583" t="s">
        <v>673</v>
      </c>
      <c r="P2583" t="s">
        <v>23</v>
      </c>
      <c r="Q2583" t="s">
        <v>30</v>
      </c>
      <c r="R2583">
        <v>318</v>
      </c>
    </row>
    <row r="2584" spans="1:18" x14ac:dyDescent="0.25">
      <c r="A2584" s="1">
        <v>43773</v>
      </c>
      <c r="B2584" t="s">
        <v>17</v>
      </c>
      <c r="C2584" t="s">
        <v>18</v>
      </c>
      <c r="D2584" t="s">
        <v>572</v>
      </c>
      <c r="E2584" t="s">
        <v>20</v>
      </c>
      <c r="F2584">
        <v>1412300000</v>
      </c>
      <c r="G2584" t="s">
        <v>24</v>
      </c>
      <c r="H2584" t="s">
        <v>136</v>
      </c>
      <c r="I2584">
        <v>42278319</v>
      </c>
      <c r="J2584" t="s">
        <v>137</v>
      </c>
      <c r="K2584" t="s">
        <v>692</v>
      </c>
      <c r="L2584" t="str">
        <f>VLOOKUP(K2584,[1]контракти!$G$2:$H$347,2,FALSE)</f>
        <v>Амбулаторія загальної практики – сімейної медицини № 4</v>
      </c>
      <c r="M2584" t="s">
        <v>62</v>
      </c>
      <c r="N2584" t="s">
        <v>22</v>
      </c>
      <c r="O2584" t="s">
        <v>693</v>
      </c>
      <c r="P2584" t="s">
        <v>23</v>
      </c>
      <c r="Q2584" t="s">
        <v>30</v>
      </c>
      <c r="R2584">
        <v>1</v>
      </c>
    </row>
    <row r="2585" spans="1:18" x14ac:dyDescent="0.25">
      <c r="A2585" s="1">
        <v>43773</v>
      </c>
      <c r="B2585" t="s">
        <v>17</v>
      </c>
      <c r="C2585" t="s">
        <v>18</v>
      </c>
      <c r="D2585" t="s">
        <v>572</v>
      </c>
      <c r="E2585" t="s">
        <v>20</v>
      </c>
      <c r="F2585">
        <v>1412300000</v>
      </c>
      <c r="G2585" t="s">
        <v>24</v>
      </c>
      <c r="H2585" t="s">
        <v>136</v>
      </c>
      <c r="I2585">
        <v>42278319</v>
      </c>
      <c r="J2585" t="s">
        <v>137</v>
      </c>
      <c r="K2585" t="s">
        <v>712</v>
      </c>
      <c r="L2585" t="str">
        <f>VLOOKUP(K2585,[1]контракти!$G$2:$H$347,2,FALSE)</f>
        <v>Амбулаторія загальної практики – сімейної медицини № 7</v>
      </c>
      <c r="M2585" t="s">
        <v>62</v>
      </c>
      <c r="N2585" t="s">
        <v>22</v>
      </c>
      <c r="O2585" t="s">
        <v>713</v>
      </c>
      <c r="P2585" t="s">
        <v>22</v>
      </c>
      <c r="Q2585" t="s">
        <v>30</v>
      </c>
      <c r="R2585">
        <v>182</v>
      </c>
    </row>
    <row r="2586" spans="1:18" x14ac:dyDescent="0.25">
      <c r="A2586" s="1">
        <v>43773</v>
      </c>
      <c r="B2586" t="s">
        <v>17</v>
      </c>
      <c r="C2586" t="s">
        <v>18</v>
      </c>
      <c r="D2586" t="s">
        <v>572</v>
      </c>
      <c r="E2586" t="s">
        <v>20</v>
      </c>
      <c r="F2586">
        <v>1412300000</v>
      </c>
      <c r="G2586" t="s">
        <v>24</v>
      </c>
      <c r="H2586" t="s">
        <v>136</v>
      </c>
      <c r="I2586">
        <v>42278319</v>
      </c>
      <c r="J2586" t="s">
        <v>137</v>
      </c>
      <c r="K2586" t="s">
        <v>712</v>
      </c>
      <c r="L2586" t="str">
        <f>VLOOKUP(K2586,[1]контракти!$G$2:$H$347,2,FALSE)</f>
        <v>Амбулаторія загальної практики – сімейної медицини № 7</v>
      </c>
      <c r="M2586" t="s">
        <v>62</v>
      </c>
      <c r="N2586" t="s">
        <v>22</v>
      </c>
      <c r="O2586" t="s">
        <v>713</v>
      </c>
      <c r="P2586" t="s">
        <v>23</v>
      </c>
      <c r="Q2586" t="s">
        <v>30</v>
      </c>
      <c r="R2586">
        <v>201</v>
      </c>
    </row>
    <row r="2587" spans="1:18" x14ac:dyDescent="0.25">
      <c r="A2587" s="1">
        <v>43773</v>
      </c>
      <c r="B2587" t="s">
        <v>17</v>
      </c>
      <c r="C2587" t="s">
        <v>18</v>
      </c>
      <c r="D2587" t="s">
        <v>572</v>
      </c>
      <c r="E2587" t="s">
        <v>20</v>
      </c>
      <c r="F2587">
        <v>1412300000</v>
      </c>
      <c r="G2587" t="s">
        <v>24</v>
      </c>
      <c r="H2587" t="s">
        <v>136</v>
      </c>
      <c r="I2587">
        <v>42278319</v>
      </c>
      <c r="J2587" t="s">
        <v>137</v>
      </c>
      <c r="K2587" t="s">
        <v>712</v>
      </c>
      <c r="L2587" t="str">
        <f>VLOOKUP(K2587,[1]контракти!$G$2:$H$347,2,FALSE)</f>
        <v>Амбулаторія загальної практики – сімейної медицини № 7</v>
      </c>
      <c r="M2587" t="s">
        <v>62</v>
      </c>
      <c r="N2587" t="s">
        <v>22</v>
      </c>
      <c r="O2587" t="s">
        <v>139</v>
      </c>
      <c r="P2587" t="s">
        <v>22</v>
      </c>
      <c r="Q2587" t="s">
        <v>30</v>
      </c>
      <c r="R2587">
        <v>306</v>
      </c>
    </row>
    <row r="2588" spans="1:18" x14ac:dyDescent="0.25">
      <c r="A2588" s="1">
        <v>43773</v>
      </c>
      <c r="B2588" t="s">
        <v>17</v>
      </c>
      <c r="C2588" t="s">
        <v>18</v>
      </c>
      <c r="D2588" t="s">
        <v>572</v>
      </c>
      <c r="E2588" t="s">
        <v>20</v>
      </c>
      <c r="F2588">
        <v>1412300000</v>
      </c>
      <c r="G2588" t="s">
        <v>24</v>
      </c>
      <c r="H2588" t="s">
        <v>136</v>
      </c>
      <c r="I2588">
        <v>42278319</v>
      </c>
      <c r="J2588" t="s">
        <v>137</v>
      </c>
      <c r="K2588" t="s">
        <v>712</v>
      </c>
      <c r="L2588" t="str">
        <f>VLOOKUP(K2588,[1]контракти!$G$2:$H$347,2,FALSE)</f>
        <v>Амбулаторія загальної практики – сімейної медицини № 7</v>
      </c>
      <c r="M2588" t="s">
        <v>62</v>
      </c>
      <c r="N2588" t="s">
        <v>22</v>
      </c>
      <c r="O2588" t="s">
        <v>139</v>
      </c>
      <c r="P2588" t="s">
        <v>23</v>
      </c>
      <c r="Q2588" t="s">
        <v>30</v>
      </c>
      <c r="R2588">
        <v>292</v>
      </c>
    </row>
    <row r="2589" spans="1:18" x14ac:dyDescent="0.25">
      <c r="A2589" s="1">
        <v>43773</v>
      </c>
      <c r="B2589" t="s">
        <v>17</v>
      </c>
      <c r="C2589" t="s">
        <v>18</v>
      </c>
      <c r="D2589" t="s">
        <v>572</v>
      </c>
      <c r="E2589" t="s">
        <v>20</v>
      </c>
      <c r="F2589">
        <v>1412300000</v>
      </c>
      <c r="G2589" t="s">
        <v>24</v>
      </c>
      <c r="H2589" t="s">
        <v>136</v>
      </c>
      <c r="I2589">
        <v>42278319</v>
      </c>
      <c r="J2589" t="s">
        <v>137</v>
      </c>
      <c r="K2589" t="s">
        <v>712</v>
      </c>
      <c r="L2589" t="str">
        <f>VLOOKUP(K2589,[1]контракти!$G$2:$H$347,2,FALSE)</f>
        <v>Амбулаторія загальної практики – сімейної медицини № 7</v>
      </c>
      <c r="M2589" t="s">
        <v>62</v>
      </c>
      <c r="N2589" t="s">
        <v>22</v>
      </c>
      <c r="O2589" t="s">
        <v>714</v>
      </c>
      <c r="P2589" t="s">
        <v>22</v>
      </c>
      <c r="Q2589" t="s">
        <v>30</v>
      </c>
      <c r="R2589">
        <v>63</v>
      </c>
    </row>
    <row r="2590" spans="1:18" x14ac:dyDescent="0.25">
      <c r="A2590" s="1">
        <v>43773</v>
      </c>
      <c r="B2590" t="s">
        <v>17</v>
      </c>
      <c r="C2590" t="s">
        <v>18</v>
      </c>
      <c r="D2590" t="s">
        <v>572</v>
      </c>
      <c r="E2590" t="s">
        <v>20</v>
      </c>
      <c r="F2590">
        <v>1412300000</v>
      </c>
      <c r="G2590" t="s">
        <v>24</v>
      </c>
      <c r="H2590" t="s">
        <v>136</v>
      </c>
      <c r="I2590">
        <v>42278319</v>
      </c>
      <c r="J2590" t="s">
        <v>137</v>
      </c>
      <c r="K2590" t="s">
        <v>712</v>
      </c>
      <c r="L2590" t="str">
        <f>VLOOKUP(K2590,[1]контракти!$G$2:$H$347,2,FALSE)</f>
        <v>Амбулаторія загальної практики – сімейної медицини № 7</v>
      </c>
      <c r="M2590" t="s">
        <v>62</v>
      </c>
      <c r="N2590" t="s">
        <v>22</v>
      </c>
      <c r="O2590" t="s">
        <v>714</v>
      </c>
      <c r="P2590" t="s">
        <v>23</v>
      </c>
      <c r="Q2590" t="s">
        <v>30</v>
      </c>
      <c r="R2590">
        <v>94</v>
      </c>
    </row>
    <row r="2591" spans="1:18" x14ac:dyDescent="0.25">
      <c r="A2591" s="1">
        <v>43773</v>
      </c>
      <c r="B2591" t="s">
        <v>17</v>
      </c>
      <c r="C2591" t="s">
        <v>18</v>
      </c>
      <c r="D2591" t="s">
        <v>572</v>
      </c>
      <c r="E2591" t="s">
        <v>20</v>
      </c>
      <c r="F2591">
        <v>1412300000</v>
      </c>
      <c r="G2591" t="s">
        <v>24</v>
      </c>
      <c r="H2591" t="s">
        <v>136</v>
      </c>
      <c r="I2591">
        <v>42278319</v>
      </c>
      <c r="J2591" t="s">
        <v>137</v>
      </c>
      <c r="K2591" t="s">
        <v>712</v>
      </c>
      <c r="L2591" t="str">
        <f>VLOOKUP(K2591,[1]контракти!$G$2:$H$347,2,FALSE)</f>
        <v>Амбулаторія загальної практики – сімейної медицини № 7</v>
      </c>
      <c r="M2591" t="s">
        <v>62</v>
      </c>
      <c r="N2591" t="s">
        <v>22</v>
      </c>
      <c r="O2591" t="s">
        <v>715</v>
      </c>
      <c r="P2591" t="s">
        <v>22</v>
      </c>
      <c r="Q2591" t="s">
        <v>30</v>
      </c>
      <c r="R2591">
        <v>299</v>
      </c>
    </row>
    <row r="2592" spans="1:18" x14ac:dyDescent="0.25">
      <c r="A2592" s="1">
        <v>43773</v>
      </c>
      <c r="B2592" t="s">
        <v>17</v>
      </c>
      <c r="C2592" t="s">
        <v>18</v>
      </c>
      <c r="D2592" t="s">
        <v>572</v>
      </c>
      <c r="E2592" t="s">
        <v>20</v>
      </c>
      <c r="F2592">
        <v>1412300000</v>
      </c>
      <c r="G2592" t="s">
        <v>24</v>
      </c>
      <c r="H2592" t="s">
        <v>136</v>
      </c>
      <c r="I2592">
        <v>42278319</v>
      </c>
      <c r="J2592" t="s">
        <v>137</v>
      </c>
      <c r="K2592" t="s">
        <v>712</v>
      </c>
      <c r="L2592" t="str">
        <f>VLOOKUP(K2592,[1]контракти!$G$2:$H$347,2,FALSE)</f>
        <v>Амбулаторія загальної практики – сімейної медицини № 7</v>
      </c>
      <c r="M2592" t="s">
        <v>62</v>
      </c>
      <c r="N2592" t="s">
        <v>22</v>
      </c>
      <c r="O2592" t="s">
        <v>715</v>
      </c>
      <c r="P2592" t="s">
        <v>23</v>
      </c>
      <c r="Q2592" t="s">
        <v>30</v>
      </c>
      <c r="R2592">
        <v>348</v>
      </c>
    </row>
    <row r="2593" spans="1:18" x14ac:dyDescent="0.25">
      <c r="A2593" s="1">
        <v>43773</v>
      </c>
      <c r="B2593" t="s">
        <v>17</v>
      </c>
      <c r="C2593" t="s">
        <v>18</v>
      </c>
      <c r="D2593" t="s">
        <v>572</v>
      </c>
      <c r="E2593" t="s">
        <v>20</v>
      </c>
      <c r="F2593">
        <v>1412300000</v>
      </c>
      <c r="G2593" t="s">
        <v>24</v>
      </c>
      <c r="H2593" t="s">
        <v>136</v>
      </c>
      <c r="I2593">
        <v>42278319</v>
      </c>
      <c r="J2593" t="s">
        <v>137</v>
      </c>
      <c r="K2593" t="s">
        <v>712</v>
      </c>
      <c r="L2593" t="str">
        <f>VLOOKUP(K2593,[1]контракти!$G$2:$H$347,2,FALSE)</f>
        <v>Амбулаторія загальної практики – сімейної медицини № 7</v>
      </c>
      <c r="M2593" t="s">
        <v>62</v>
      </c>
      <c r="N2593" t="s">
        <v>22</v>
      </c>
      <c r="O2593" t="s">
        <v>716</v>
      </c>
      <c r="P2593" t="s">
        <v>22</v>
      </c>
      <c r="Q2593" t="s">
        <v>30</v>
      </c>
      <c r="R2593">
        <v>318</v>
      </c>
    </row>
    <row r="2594" spans="1:18" x14ac:dyDescent="0.25">
      <c r="A2594" s="1">
        <v>43773</v>
      </c>
      <c r="B2594" t="s">
        <v>17</v>
      </c>
      <c r="C2594" t="s">
        <v>18</v>
      </c>
      <c r="D2594" t="s">
        <v>572</v>
      </c>
      <c r="E2594" t="s">
        <v>20</v>
      </c>
      <c r="F2594">
        <v>1412300000</v>
      </c>
      <c r="G2594" t="s">
        <v>24</v>
      </c>
      <c r="H2594" t="s">
        <v>136</v>
      </c>
      <c r="I2594">
        <v>42278319</v>
      </c>
      <c r="J2594" t="s">
        <v>137</v>
      </c>
      <c r="K2594" t="s">
        <v>712</v>
      </c>
      <c r="L2594" t="str">
        <f>VLOOKUP(K2594,[1]контракти!$G$2:$H$347,2,FALSE)</f>
        <v>Амбулаторія загальної практики – сімейної медицини № 7</v>
      </c>
      <c r="M2594" t="s">
        <v>62</v>
      </c>
      <c r="N2594" t="s">
        <v>22</v>
      </c>
      <c r="O2594" t="s">
        <v>716</v>
      </c>
      <c r="P2594" t="s">
        <v>23</v>
      </c>
      <c r="Q2594" t="s">
        <v>30</v>
      </c>
      <c r="R2594">
        <v>352</v>
      </c>
    </row>
    <row r="2595" spans="1:18" x14ac:dyDescent="0.25">
      <c r="A2595" s="1">
        <v>43773</v>
      </c>
      <c r="B2595" t="s">
        <v>17</v>
      </c>
      <c r="C2595" t="s">
        <v>18</v>
      </c>
      <c r="D2595" t="s">
        <v>572</v>
      </c>
      <c r="E2595" t="s">
        <v>20</v>
      </c>
      <c r="F2595">
        <v>1412300000</v>
      </c>
      <c r="G2595" t="s">
        <v>24</v>
      </c>
      <c r="H2595" t="s">
        <v>136</v>
      </c>
      <c r="I2595">
        <v>42278319</v>
      </c>
      <c r="J2595" t="s">
        <v>137</v>
      </c>
      <c r="K2595" t="s">
        <v>712</v>
      </c>
      <c r="L2595" t="str">
        <f>VLOOKUP(K2595,[1]контракти!$G$2:$H$347,2,FALSE)</f>
        <v>Амбулаторія загальної практики – сімейної медицини № 7</v>
      </c>
      <c r="M2595" t="s">
        <v>62</v>
      </c>
      <c r="N2595" t="s">
        <v>22</v>
      </c>
      <c r="O2595" t="s">
        <v>717</v>
      </c>
      <c r="P2595" t="s">
        <v>22</v>
      </c>
      <c r="Q2595" t="s">
        <v>30</v>
      </c>
      <c r="R2595">
        <v>328</v>
      </c>
    </row>
    <row r="2596" spans="1:18" x14ac:dyDescent="0.25">
      <c r="A2596" s="1">
        <v>43773</v>
      </c>
      <c r="B2596" t="s">
        <v>17</v>
      </c>
      <c r="C2596" t="s">
        <v>18</v>
      </c>
      <c r="D2596" t="s">
        <v>572</v>
      </c>
      <c r="E2596" t="s">
        <v>20</v>
      </c>
      <c r="F2596">
        <v>1412300000</v>
      </c>
      <c r="G2596" t="s">
        <v>24</v>
      </c>
      <c r="H2596" t="s">
        <v>136</v>
      </c>
      <c r="I2596">
        <v>42278319</v>
      </c>
      <c r="J2596" t="s">
        <v>137</v>
      </c>
      <c r="K2596" t="s">
        <v>712</v>
      </c>
      <c r="L2596" t="str">
        <f>VLOOKUP(K2596,[1]контракти!$G$2:$H$347,2,FALSE)</f>
        <v>Амбулаторія загальної практики – сімейної медицини № 7</v>
      </c>
      <c r="M2596" t="s">
        <v>62</v>
      </c>
      <c r="N2596" t="s">
        <v>22</v>
      </c>
      <c r="O2596" t="s">
        <v>717</v>
      </c>
      <c r="P2596" t="s">
        <v>23</v>
      </c>
      <c r="Q2596" t="s">
        <v>30</v>
      </c>
      <c r="R2596">
        <v>333</v>
      </c>
    </row>
    <row r="2597" spans="1:18" x14ac:dyDescent="0.25">
      <c r="A2597" s="1">
        <v>43773</v>
      </c>
      <c r="B2597" t="s">
        <v>17</v>
      </c>
      <c r="C2597" t="s">
        <v>18</v>
      </c>
      <c r="D2597" t="s">
        <v>572</v>
      </c>
      <c r="E2597" t="s">
        <v>20</v>
      </c>
      <c r="F2597">
        <v>1412300000</v>
      </c>
      <c r="G2597" t="s">
        <v>24</v>
      </c>
      <c r="H2597" t="s">
        <v>136</v>
      </c>
      <c r="I2597">
        <v>42278319</v>
      </c>
      <c r="J2597" t="s">
        <v>137</v>
      </c>
      <c r="K2597" t="s">
        <v>712</v>
      </c>
      <c r="L2597" t="str">
        <f>VLOOKUP(K2597,[1]контракти!$G$2:$H$347,2,FALSE)</f>
        <v>Амбулаторія загальної практики – сімейної медицини № 7</v>
      </c>
      <c r="M2597" t="s">
        <v>62</v>
      </c>
      <c r="N2597" t="s">
        <v>23</v>
      </c>
      <c r="O2597" t="s">
        <v>718</v>
      </c>
      <c r="P2597" t="s">
        <v>22</v>
      </c>
      <c r="Q2597" t="s">
        <v>30</v>
      </c>
      <c r="R2597">
        <v>175</v>
      </c>
    </row>
    <row r="2598" spans="1:18" x14ac:dyDescent="0.25">
      <c r="A2598" s="1">
        <v>43773</v>
      </c>
      <c r="B2598" t="s">
        <v>17</v>
      </c>
      <c r="C2598" t="s">
        <v>18</v>
      </c>
      <c r="D2598" t="s">
        <v>572</v>
      </c>
      <c r="E2598" t="s">
        <v>20</v>
      </c>
      <c r="F2598">
        <v>1412300000</v>
      </c>
      <c r="G2598" t="s">
        <v>24</v>
      </c>
      <c r="H2598" t="s">
        <v>136</v>
      </c>
      <c r="I2598">
        <v>42278319</v>
      </c>
      <c r="J2598" t="s">
        <v>137</v>
      </c>
      <c r="K2598" t="s">
        <v>712</v>
      </c>
      <c r="L2598" t="str">
        <f>VLOOKUP(K2598,[1]контракти!$G$2:$H$347,2,FALSE)</f>
        <v>Амбулаторія загальної практики – сімейної медицини № 7</v>
      </c>
      <c r="M2598" t="s">
        <v>62</v>
      </c>
      <c r="N2598" t="s">
        <v>23</v>
      </c>
      <c r="O2598" t="s">
        <v>718</v>
      </c>
      <c r="P2598" t="s">
        <v>23</v>
      </c>
      <c r="Q2598" t="s">
        <v>30</v>
      </c>
      <c r="R2598">
        <v>180</v>
      </c>
    </row>
    <row r="2599" spans="1:18" x14ac:dyDescent="0.25">
      <c r="A2599" s="1">
        <v>43773</v>
      </c>
      <c r="B2599" t="s">
        <v>17</v>
      </c>
      <c r="C2599" t="s">
        <v>18</v>
      </c>
      <c r="D2599" t="s">
        <v>572</v>
      </c>
      <c r="E2599" t="s">
        <v>20</v>
      </c>
      <c r="F2599">
        <v>1412300000</v>
      </c>
      <c r="G2599" t="s">
        <v>24</v>
      </c>
      <c r="H2599" t="s">
        <v>136</v>
      </c>
      <c r="I2599">
        <v>42278319</v>
      </c>
      <c r="J2599" t="s">
        <v>137</v>
      </c>
      <c r="K2599" t="s">
        <v>737</v>
      </c>
      <c r="L2599" t="str">
        <f>VLOOKUP(K2599,[1]контракти!$G$2:$H$347,2,FALSE)</f>
        <v>Амбулаторія загальної практики – сімейної медицини № 5</v>
      </c>
      <c r="M2599" t="s">
        <v>62</v>
      </c>
      <c r="N2599" t="s">
        <v>22</v>
      </c>
      <c r="O2599" t="s">
        <v>693</v>
      </c>
      <c r="P2599" t="s">
        <v>22</v>
      </c>
      <c r="Q2599" t="s">
        <v>30</v>
      </c>
      <c r="R2599">
        <v>2</v>
      </c>
    </row>
    <row r="2600" spans="1:18" x14ac:dyDescent="0.25">
      <c r="A2600" s="1">
        <v>43773</v>
      </c>
      <c r="B2600" t="s">
        <v>17</v>
      </c>
      <c r="C2600" t="s">
        <v>18</v>
      </c>
      <c r="D2600" t="s">
        <v>572</v>
      </c>
      <c r="E2600" t="s">
        <v>20</v>
      </c>
      <c r="F2600">
        <v>1412300000</v>
      </c>
      <c r="G2600" t="s">
        <v>24</v>
      </c>
      <c r="H2600" t="s">
        <v>136</v>
      </c>
      <c r="I2600">
        <v>42278319</v>
      </c>
      <c r="J2600" t="s">
        <v>137</v>
      </c>
      <c r="K2600" t="s">
        <v>737</v>
      </c>
      <c r="L2600" t="str">
        <f>VLOOKUP(K2600,[1]контракти!$G$2:$H$347,2,FALSE)</f>
        <v>Амбулаторія загальної практики – сімейної медицини № 5</v>
      </c>
      <c r="M2600" t="s">
        <v>62</v>
      </c>
      <c r="N2600" t="s">
        <v>22</v>
      </c>
      <c r="O2600" t="s">
        <v>693</v>
      </c>
      <c r="P2600" t="s">
        <v>23</v>
      </c>
      <c r="Q2600" t="s">
        <v>30</v>
      </c>
      <c r="R2600">
        <v>2</v>
      </c>
    </row>
    <row r="2601" spans="1:18" x14ac:dyDescent="0.25">
      <c r="A2601" s="1">
        <v>43773</v>
      </c>
      <c r="B2601" t="s">
        <v>17</v>
      </c>
      <c r="C2601" t="s">
        <v>18</v>
      </c>
      <c r="D2601" t="s">
        <v>572</v>
      </c>
      <c r="E2601" t="s">
        <v>20</v>
      </c>
      <c r="F2601">
        <v>1412300000</v>
      </c>
      <c r="G2601" t="s">
        <v>24</v>
      </c>
      <c r="H2601" t="s">
        <v>136</v>
      </c>
      <c r="I2601">
        <v>42278319</v>
      </c>
      <c r="J2601" t="s">
        <v>137</v>
      </c>
      <c r="K2601" t="s">
        <v>737</v>
      </c>
      <c r="L2601" t="str">
        <f>VLOOKUP(K2601,[1]контракти!$G$2:$H$347,2,FALSE)</f>
        <v>Амбулаторія загальної практики – сімейної медицини № 5</v>
      </c>
      <c r="M2601" t="s">
        <v>62</v>
      </c>
      <c r="N2601" t="s">
        <v>22</v>
      </c>
      <c r="O2601" t="s">
        <v>738</v>
      </c>
      <c r="P2601" t="s">
        <v>22</v>
      </c>
      <c r="Q2601" t="s">
        <v>30</v>
      </c>
      <c r="R2601">
        <v>2</v>
      </c>
    </row>
    <row r="2602" spans="1:18" x14ac:dyDescent="0.25">
      <c r="A2602" s="1">
        <v>43773</v>
      </c>
      <c r="B2602" t="s">
        <v>17</v>
      </c>
      <c r="C2602" t="s">
        <v>18</v>
      </c>
      <c r="D2602" t="s">
        <v>572</v>
      </c>
      <c r="E2602" t="s">
        <v>20</v>
      </c>
      <c r="F2602">
        <v>1412300000</v>
      </c>
      <c r="G2602" t="s">
        <v>24</v>
      </c>
      <c r="H2602" t="s">
        <v>136</v>
      </c>
      <c r="I2602">
        <v>42278319</v>
      </c>
      <c r="J2602" t="s">
        <v>137</v>
      </c>
      <c r="K2602" t="s">
        <v>737</v>
      </c>
      <c r="L2602" t="str">
        <f>VLOOKUP(K2602,[1]контракти!$G$2:$H$347,2,FALSE)</f>
        <v>Амбулаторія загальної практики – сімейної медицини № 5</v>
      </c>
      <c r="M2602" t="s">
        <v>62</v>
      </c>
      <c r="N2602" t="s">
        <v>22</v>
      </c>
      <c r="O2602" t="s">
        <v>738</v>
      </c>
      <c r="P2602" t="s">
        <v>23</v>
      </c>
      <c r="Q2602" t="s">
        <v>30</v>
      </c>
      <c r="R2602">
        <v>4</v>
      </c>
    </row>
    <row r="2603" spans="1:18" x14ac:dyDescent="0.25">
      <c r="A2603" s="1">
        <v>43773</v>
      </c>
      <c r="B2603" t="s">
        <v>17</v>
      </c>
      <c r="C2603" t="s">
        <v>18</v>
      </c>
      <c r="D2603" t="s">
        <v>572</v>
      </c>
      <c r="E2603" t="s">
        <v>20</v>
      </c>
      <c r="F2603">
        <v>1412300000</v>
      </c>
      <c r="G2603" t="s">
        <v>24</v>
      </c>
      <c r="H2603" t="s">
        <v>136</v>
      </c>
      <c r="I2603">
        <v>42278319</v>
      </c>
      <c r="J2603" t="s">
        <v>137</v>
      </c>
      <c r="K2603" t="s">
        <v>737</v>
      </c>
      <c r="L2603" t="str">
        <f>VLOOKUP(K2603,[1]контракти!$G$2:$H$347,2,FALSE)</f>
        <v>Амбулаторія загальної практики – сімейної медицини № 5</v>
      </c>
      <c r="M2603" t="s">
        <v>62</v>
      </c>
      <c r="N2603" t="s">
        <v>22</v>
      </c>
      <c r="O2603" t="s">
        <v>739</v>
      </c>
      <c r="P2603" t="s">
        <v>23</v>
      </c>
      <c r="Q2603" t="s">
        <v>30</v>
      </c>
      <c r="R2603">
        <v>3</v>
      </c>
    </row>
    <row r="2604" spans="1:18" x14ac:dyDescent="0.25">
      <c r="A2604" s="1">
        <v>43773</v>
      </c>
      <c r="B2604" t="s">
        <v>17</v>
      </c>
      <c r="C2604" t="s">
        <v>18</v>
      </c>
      <c r="D2604" t="s">
        <v>572</v>
      </c>
      <c r="E2604" t="s">
        <v>20</v>
      </c>
      <c r="F2604">
        <v>1412300000</v>
      </c>
      <c r="G2604" t="s">
        <v>24</v>
      </c>
      <c r="H2604" t="s">
        <v>136</v>
      </c>
      <c r="I2604">
        <v>42278319</v>
      </c>
      <c r="J2604" t="s">
        <v>137</v>
      </c>
      <c r="K2604" t="s">
        <v>737</v>
      </c>
      <c r="L2604" t="str">
        <f>VLOOKUP(K2604,[1]контракти!$G$2:$H$347,2,FALSE)</f>
        <v>Амбулаторія загальної практики – сімейної медицини № 5</v>
      </c>
      <c r="M2604" t="s">
        <v>62</v>
      </c>
      <c r="N2604" t="s">
        <v>22</v>
      </c>
      <c r="O2604" t="s">
        <v>671</v>
      </c>
      <c r="P2604" t="s">
        <v>22</v>
      </c>
      <c r="Q2604" t="s">
        <v>30</v>
      </c>
      <c r="R2604">
        <v>1</v>
      </c>
    </row>
    <row r="2605" spans="1:18" x14ac:dyDescent="0.25">
      <c r="A2605" s="1">
        <v>43773</v>
      </c>
      <c r="B2605" t="s">
        <v>17</v>
      </c>
      <c r="C2605" t="s">
        <v>18</v>
      </c>
      <c r="D2605" t="s">
        <v>572</v>
      </c>
      <c r="E2605" t="s">
        <v>20</v>
      </c>
      <c r="F2605">
        <v>1412300000</v>
      </c>
      <c r="G2605" t="s">
        <v>24</v>
      </c>
      <c r="H2605" t="s">
        <v>136</v>
      </c>
      <c r="I2605">
        <v>42278319</v>
      </c>
      <c r="J2605" t="s">
        <v>137</v>
      </c>
      <c r="K2605" t="s">
        <v>737</v>
      </c>
      <c r="L2605" t="str">
        <f>VLOOKUP(K2605,[1]контракти!$G$2:$H$347,2,FALSE)</f>
        <v>Амбулаторія загальної практики – сімейної медицини № 5</v>
      </c>
      <c r="M2605" t="s">
        <v>28</v>
      </c>
      <c r="N2605" t="s">
        <v>22</v>
      </c>
      <c r="O2605" t="s">
        <v>694</v>
      </c>
      <c r="P2605" t="s">
        <v>22</v>
      </c>
      <c r="Q2605" t="s">
        <v>30</v>
      </c>
      <c r="R2605">
        <v>4</v>
      </c>
    </row>
    <row r="2606" spans="1:18" x14ac:dyDescent="0.25">
      <c r="A2606" s="1">
        <v>43773</v>
      </c>
      <c r="B2606" t="s">
        <v>17</v>
      </c>
      <c r="C2606" t="s">
        <v>18</v>
      </c>
      <c r="D2606" t="s">
        <v>572</v>
      </c>
      <c r="E2606" t="s">
        <v>20</v>
      </c>
      <c r="F2606">
        <v>1412300000</v>
      </c>
      <c r="G2606" t="s">
        <v>24</v>
      </c>
      <c r="H2606" t="s">
        <v>136</v>
      </c>
      <c r="I2606">
        <v>42278319</v>
      </c>
      <c r="J2606" t="s">
        <v>137</v>
      </c>
      <c r="K2606" t="s">
        <v>737</v>
      </c>
      <c r="L2606" t="str">
        <f>VLOOKUP(K2606,[1]контракти!$G$2:$H$347,2,FALSE)</f>
        <v>Амбулаторія загальної практики – сімейної медицини № 5</v>
      </c>
      <c r="M2606" t="s">
        <v>28</v>
      </c>
      <c r="N2606" t="s">
        <v>22</v>
      </c>
      <c r="O2606" t="s">
        <v>694</v>
      </c>
      <c r="P2606" t="s">
        <v>23</v>
      </c>
      <c r="Q2606" t="s">
        <v>30</v>
      </c>
      <c r="R2606">
        <v>1</v>
      </c>
    </row>
    <row r="2607" spans="1:18" x14ac:dyDescent="0.25">
      <c r="A2607" s="1">
        <v>43773</v>
      </c>
      <c r="B2607" t="s">
        <v>17</v>
      </c>
      <c r="C2607" t="s">
        <v>18</v>
      </c>
      <c r="D2607" t="s">
        <v>572</v>
      </c>
      <c r="E2607" t="s">
        <v>20</v>
      </c>
      <c r="F2607">
        <v>1412300000</v>
      </c>
      <c r="G2607" t="s">
        <v>24</v>
      </c>
      <c r="H2607" t="s">
        <v>136</v>
      </c>
      <c r="I2607">
        <v>42278319</v>
      </c>
      <c r="J2607" t="s">
        <v>137</v>
      </c>
      <c r="K2607" t="s">
        <v>746</v>
      </c>
      <c r="L2607" t="str">
        <f>VLOOKUP(K2607,[1]контракти!$G$2:$H$347,2,FALSE)</f>
        <v>Амбулаторія загальної практики – сімейної медицини № 9</v>
      </c>
      <c r="M2607" t="s">
        <v>28</v>
      </c>
      <c r="N2607" t="s">
        <v>22</v>
      </c>
      <c r="O2607" t="s">
        <v>747</v>
      </c>
      <c r="P2607" t="s">
        <v>22</v>
      </c>
      <c r="Q2607" t="s">
        <v>30</v>
      </c>
      <c r="R2607">
        <v>4</v>
      </c>
    </row>
    <row r="2608" spans="1:18" x14ac:dyDescent="0.25">
      <c r="A2608" s="1">
        <v>43773</v>
      </c>
      <c r="B2608" t="s">
        <v>17</v>
      </c>
      <c r="C2608" t="s">
        <v>18</v>
      </c>
      <c r="D2608" t="s">
        <v>572</v>
      </c>
      <c r="E2608" t="s">
        <v>20</v>
      </c>
      <c r="F2608">
        <v>1412300000</v>
      </c>
      <c r="G2608" t="s">
        <v>24</v>
      </c>
      <c r="H2608" t="s">
        <v>136</v>
      </c>
      <c r="I2608">
        <v>42278319</v>
      </c>
      <c r="J2608" t="s">
        <v>137</v>
      </c>
      <c r="K2608" t="s">
        <v>746</v>
      </c>
      <c r="L2608" t="str">
        <f>VLOOKUP(K2608,[1]контракти!$G$2:$H$347,2,FALSE)</f>
        <v>Амбулаторія загальної практики – сімейної медицини № 9</v>
      </c>
      <c r="M2608" t="s">
        <v>28</v>
      </c>
      <c r="N2608" t="s">
        <v>22</v>
      </c>
      <c r="O2608" t="s">
        <v>747</v>
      </c>
      <c r="P2608" t="s">
        <v>23</v>
      </c>
      <c r="Q2608" t="s">
        <v>30</v>
      </c>
      <c r="R2608">
        <v>10</v>
      </c>
    </row>
    <row r="2609" spans="1:18" x14ac:dyDescent="0.25">
      <c r="A2609" s="1">
        <v>43773</v>
      </c>
      <c r="B2609" t="s">
        <v>17</v>
      </c>
      <c r="C2609" t="s">
        <v>18</v>
      </c>
      <c r="D2609" t="s">
        <v>572</v>
      </c>
      <c r="E2609" t="s">
        <v>20</v>
      </c>
      <c r="F2609">
        <v>1412300000</v>
      </c>
      <c r="G2609" t="s">
        <v>24</v>
      </c>
      <c r="H2609" t="s">
        <v>136</v>
      </c>
      <c r="I2609">
        <v>42278319</v>
      </c>
      <c r="J2609" t="s">
        <v>137</v>
      </c>
      <c r="K2609" t="s">
        <v>749</v>
      </c>
      <c r="L2609" t="str">
        <f>VLOOKUP(K2609,[1]контракти!$G$2:$H$347,2,FALSE)</f>
        <v>Амбулаторія загальної практики – сімейної медицини № 3</v>
      </c>
      <c r="M2609" t="s">
        <v>28</v>
      </c>
      <c r="N2609" t="s">
        <v>22</v>
      </c>
      <c r="O2609" t="s">
        <v>750</v>
      </c>
      <c r="P2609" t="s">
        <v>22</v>
      </c>
      <c r="Q2609" t="s">
        <v>30</v>
      </c>
      <c r="R2609">
        <v>4</v>
      </c>
    </row>
    <row r="2610" spans="1:18" x14ac:dyDescent="0.25">
      <c r="A2610" s="1">
        <v>43773</v>
      </c>
      <c r="B2610" t="s">
        <v>17</v>
      </c>
      <c r="C2610" t="s">
        <v>18</v>
      </c>
      <c r="D2610" t="s">
        <v>572</v>
      </c>
      <c r="E2610" t="s">
        <v>20</v>
      </c>
      <c r="F2610">
        <v>1412300000</v>
      </c>
      <c r="G2610" t="s">
        <v>24</v>
      </c>
      <c r="H2610" t="s">
        <v>136</v>
      </c>
      <c r="I2610">
        <v>42278319</v>
      </c>
      <c r="J2610" t="s">
        <v>137</v>
      </c>
      <c r="K2610" t="s">
        <v>749</v>
      </c>
      <c r="L2610" t="str">
        <f>VLOOKUP(K2610,[1]контракти!$G$2:$H$347,2,FALSE)</f>
        <v>Амбулаторія загальної практики – сімейної медицини № 3</v>
      </c>
      <c r="M2610" t="s">
        <v>28</v>
      </c>
      <c r="N2610" t="s">
        <v>22</v>
      </c>
      <c r="O2610" t="s">
        <v>750</v>
      </c>
      <c r="P2610" t="s">
        <v>23</v>
      </c>
      <c r="Q2610" t="s">
        <v>30</v>
      </c>
      <c r="R2610">
        <v>1</v>
      </c>
    </row>
    <row r="2611" spans="1:18" x14ac:dyDescent="0.25">
      <c r="A2611" s="1">
        <v>43773</v>
      </c>
      <c r="B2611" t="s">
        <v>17</v>
      </c>
      <c r="C2611" t="s">
        <v>18</v>
      </c>
      <c r="D2611" t="s">
        <v>572</v>
      </c>
      <c r="E2611" t="s">
        <v>20</v>
      </c>
      <c r="F2611">
        <v>1412300000</v>
      </c>
      <c r="G2611" t="s">
        <v>24</v>
      </c>
      <c r="H2611" t="s">
        <v>136</v>
      </c>
      <c r="I2611">
        <v>42278319</v>
      </c>
      <c r="J2611" t="s">
        <v>137</v>
      </c>
      <c r="K2611" t="s">
        <v>749</v>
      </c>
      <c r="L2611" t="str">
        <f>VLOOKUP(K2611,[1]контракти!$G$2:$H$347,2,FALSE)</f>
        <v>Амбулаторія загальної практики – сімейної медицини № 3</v>
      </c>
      <c r="M2611" t="s">
        <v>28</v>
      </c>
      <c r="N2611" t="s">
        <v>22</v>
      </c>
      <c r="O2611" t="s">
        <v>751</v>
      </c>
      <c r="P2611" t="s">
        <v>22</v>
      </c>
      <c r="Q2611" t="s">
        <v>30</v>
      </c>
      <c r="R2611">
        <v>1</v>
      </c>
    </row>
    <row r="2612" spans="1:18" x14ac:dyDescent="0.25">
      <c r="A2612" s="1">
        <v>43773</v>
      </c>
      <c r="B2612" t="s">
        <v>17</v>
      </c>
      <c r="C2612" t="s">
        <v>18</v>
      </c>
      <c r="D2612" t="s">
        <v>572</v>
      </c>
      <c r="E2612" t="s">
        <v>20</v>
      </c>
      <c r="F2612">
        <v>1412300000</v>
      </c>
      <c r="G2612" t="s">
        <v>24</v>
      </c>
      <c r="H2612" t="s">
        <v>136</v>
      </c>
      <c r="I2612">
        <v>42278319</v>
      </c>
      <c r="J2612" t="s">
        <v>137</v>
      </c>
      <c r="K2612" t="s">
        <v>749</v>
      </c>
      <c r="L2612" t="str">
        <f>VLOOKUP(K2612,[1]контракти!$G$2:$H$347,2,FALSE)</f>
        <v>Амбулаторія загальної практики – сімейної медицини № 3</v>
      </c>
      <c r="M2612" t="s">
        <v>28</v>
      </c>
      <c r="N2612" t="s">
        <v>22</v>
      </c>
      <c r="O2612" t="s">
        <v>695</v>
      </c>
      <c r="P2612" t="s">
        <v>22</v>
      </c>
      <c r="Q2612" t="s">
        <v>30</v>
      </c>
      <c r="R2612">
        <v>2</v>
      </c>
    </row>
    <row r="2613" spans="1:18" x14ac:dyDescent="0.25">
      <c r="A2613" s="1">
        <v>43773</v>
      </c>
      <c r="B2613" t="s">
        <v>17</v>
      </c>
      <c r="C2613" t="s">
        <v>18</v>
      </c>
      <c r="D2613" t="s">
        <v>572</v>
      </c>
      <c r="E2613" t="s">
        <v>20</v>
      </c>
      <c r="F2613">
        <v>1412300000</v>
      </c>
      <c r="G2613" t="s">
        <v>24</v>
      </c>
      <c r="H2613" t="s">
        <v>136</v>
      </c>
      <c r="I2613">
        <v>42278319</v>
      </c>
      <c r="J2613" t="s">
        <v>137</v>
      </c>
      <c r="K2613" t="s">
        <v>749</v>
      </c>
      <c r="L2613" t="str">
        <f>VLOOKUP(K2613,[1]контракти!$G$2:$H$347,2,FALSE)</f>
        <v>Амбулаторія загальної практики – сімейної медицини № 3</v>
      </c>
      <c r="M2613" t="s">
        <v>28</v>
      </c>
      <c r="N2613" t="s">
        <v>22</v>
      </c>
      <c r="O2613" t="s">
        <v>695</v>
      </c>
      <c r="P2613" t="s">
        <v>23</v>
      </c>
      <c r="Q2613" t="s">
        <v>30</v>
      </c>
      <c r="R2613">
        <v>1</v>
      </c>
    </row>
    <row r="2614" spans="1:18" x14ac:dyDescent="0.25">
      <c r="A2614" s="1">
        <v>43773</v>
      </c>
      <c r="B2614" t="s">
        <v>17</v>
      </c>
      <c r="C2614" t="s">
        <v>18</v>
      </c>
      <c r="D2614" t="s">
        <v>572</v>
      </c>
      <c r="E2614" t="s">
        <v>20</v>
      </c>
      <c r="F2614">
        <v>1412300000</v>
      </c>
      <c r="G2614" t="s">
        <v>24</v>
      </c>
      <c r="H2614" t="s">
        <v>136</v>
      </c>
      <c r="I2614">
        <v>42278319</v>
      </c>
      <c r="J2614" t="s">
        <v>137</v>
      </c>
      <c r="K2614" t="s">
        <v>762</v>
      </c>
      <c r="L2614" t="str">
        <f>VLOOKUP(K2614,[1]контракти!$G$2:$H$347,2,FALSE)</f>
        <v>Амбулаторія загальної практики – сімейної медицини № 1</v>
      </c>
      <c r="M2614" t="s">
        <v>62</v>
      </c>
      <c r="N2614" t="s">
        <v>22</v>
      </c>
      <c r="O2614" t="s">
        <v>693</v>
      </c>
      <c r="P2614" t="s">
        <v>22</v>
      </c>
      <c r="Q2614" t="s">
        <v>30</v>
      </c>
      <c r="R2614">
        <v>303</v>
      </c>
    </row>
    <row r="2615" spans="1:18" x14ac:dyDescent="0.25">
      <c r="A2615" s="1">
        <v>43773</v>
      </c>
      <c r="B2615" t="s">
        <v>17</v>
      </c>
      <c r="C2615" t="s">
        <v>18</v>
      </c>
      <c r="D2615" t="s">
        <v>572</v>
      </c>
      <c r="E2615" t="s">
        <v>20</v>
      </c>
      <c r="F2615">
        <v>1412300000</v>
      </c>
      <c r="G2615" t="s">
        <v>24</v>
      </c>
      <c r="H2615" t="s">
        <v>136</v>
      </c>
      <c r="I2615">
        <v>42278319</v>
      </c>
      <c r="J2615" t="s">
        <v>137</v>
      </c>
      <c r="K2615" t="s">
        <v>762</v>
      </c>
      <c r="L2615" t="str">
        <f>VLOOKUP(K2615,[1]контракти!$G$2:$H$347,2,FALSE)</f>
        <v>Амбулаторія загальної практики – сімейної медицини № 1</v>
      </c>
      <c r="M2615" t="s">
        <v>62</v>
      </c>
      <c r="N2615" t="s">
        <v>22</v>
      </c>
      <c r="O2615" t="s">
        <v>693</v>
      </c>
      <c r="P2615" t="s">
        <v>23</v>
      </c>
      <c r="Q2615" t="s">
        <v>30</v>
      </c>
      <c r="R2615">
        <v>335</v>
      </c>
    </row>
    <row r="2616" spans="1:18" x14ac:dyDescent="0.25">
      <c r="A2616" s="1">
        <v>43773</v>
      </c>
      <c r="B2616" t="s">
        <v>17</v>
      </c>
      <c r="C2616" t="s">
        <v>18</v>
      </c>
      <c r="D2616" t="s">
        <v>572</v>
      </c>
      <c r="E2616" t="s">
        <v>20</v>
      </c>
      <c r="F2616">
        <v>1412300000</v>
      </c>
      <c r="G2616" t="s">
        <v>24</v>
      </c>
      <c r="H2616" t="s">
        <v>136</v>
      </c>
      <c r="I2616">
        <v>42278319</v>
      </c>
      <c r="J2616" t="s">
        <v>137</v>
      </c>
      <c r="K2616" t="s">
        <v>762</v>
      </c>
      <c r="L2616" t="str">
        <f>VLOOKUP(K2616,[1]контракти!$G$2:$H$347,2,FALSE)</f>
        <v>Амбулаторія загальної практики – сімейної медицини № 1</v>
      </c>
      <c r="M2616" t="s">
        <v>62</v>
      </c>
      <c r="N2616" t="s">
        <v>22</v>
      </c>
      <c r="O2616" t="s">
        <v>763</v>
      </c>
      <c r="P2616" t="s">
        <v>22</v>
      </c>
      <c r="Q2616" t="s">
        <v>30</v>
      </c>
      <c r="R2616">
        <v>346</v>
      </c>
    </row>
    <row r="2617" spans="1:18" x14ac:dyDescent="0.25">
      <c r="A2617" s="1">
        <v>43773</v>
      </c>
      <c r="B2617" t="s">
        <v>17</v>
      </c>
      <c r="C2617" t="s">
        <v>18</v>
      </c>
      <c r="D2617" t="s">
        <v>572</v>
      </c>
      <c r="E2617" t="s">
        <v>20</v>
      </c>
      <c r="F2617">
        <v>1412300000</v>
      </c>
      <c r="G2617" t="s">
        <v>24</v>
      </c>
      <c r="H2617" t="s">
        <v>136</v>
      </c>
      <c r="I2617">
        <v>42278319</v>
      </c>
      <c r="J2617" t="s">
        <v>137</v>
      </c>
      <c r="K2617" t="s">
        <v>762</v>
      </c>
      <c r="L2617" t="str">
        <f>VLOOKUP(K2617,[1]контракти!$G$2:$H$347,2,FALSE)</f>
        <v>Амбулаторія загальної практики – сімейної медицини № 1</v>
      </c>
      <c r="M2617" t="s">
        <v>62</v>
      </c>
      <c r="N2617" t="s">
        <v>22</v>
      </c>
      <c r="O2617" t="s">
        <v>763</v>
      </c>
      <c r="P2617" t="s">
        <v>23</v>
      </c>
      <c r="Q2617" t="s">
        <v>30</v>
      </c>
      <c r="R2617">
        <v>349</v>
      </c>
    </row>
    <row r="2618" spans="1:18" x14ac:dyDescent="0.25">
      <c r="A2618" s="1">
        <v>43773</v>
      </c>
      <c r="B2618" t="s">
        <v>17</v>
      </c>
      <c r="C2618" t="s">
        <v>18</v>
      </c>
      <c r="D2618" t="s">
        <v>572</v>
      </c>
      <c r="E2618" t="s">
        <v>20</v>
      </c>
      <c r="F2618">
        <v>1412300000</v>
      </c>
      <c r="G2618" t="s">
        <v>24</v>
      </c>
      <c r="H2618" t="s">
        <v>136</v>
      </c>
      <c r="I2618">
        <v>42278319</v>
      </c>
      <c r="J2618" t="s">
        <v>137</v>
      </c>
      <c r="K2618" t="s">
        <v>762</v>
      </c>
      <c r="L2618" t="str">
        <f>VLOOKUP(K2618,[1]контракти!$G$2:$H$347,2,FALSE)</f>
        <v>Амбулаторія загальної практики – сімейної медицини № 1</v>
      </c>
      <c r="M2618" t="s">
        <v>62</v>
      </c>
      <c r="N2618" t="s">
        <v>22</v>
      </c>
      <c r="O2618" t="s">
        <v>764</v>
      </c>
      <c r="P2618" t="s">
        <v>22</v>
      </c>
      <c r="Q2618" t="s">
        <v>30</v>
      </c>
      <c r="R2618">
        <v>134</v>
      </c>
    </row>
    <row r="2619" spans="1:18" x14ac:dyDescent="0.25">
      <c r="A2619" s="1">
        <v>43773</v>
      </c>
      <c r="B2619" t="s">
        <v>17</v>
      </c>
      <c r="C2619" t="s">
        <v>18</v>
      </c>
      <c r="D2619" t="s">
        <v>572</v>
      </c>
      <c r="E2619" t="s">
        <v>20</v>
      </c>
      <c r="F2619">
        <v>1412300000</v>
      </c>
      <c r="G2619" t="s">
        <v>24</v>
      </c>
      <c r="H2619" t="s">
        <v>136</v>
      </c>
      <c r="I2619">
        <v>42278319</v>
      </c>
      <c r="J2619" t="s">
        <v>137</v>
      </c>
      <c r="K2619" t="s">
        <v>762</v>
      </c>
      <c r="L2619" t="str">
        <f>VLOOKUP(K2619,[1]контракти!$G$2:$H$347,2,FALSE)</f>
        <v>Амбулаторія загальної практики – сімейної медицини № 1</v>
      </c>
      <c r="M2619" t="s">
        <v>62</v>
      </c>
      <c r="N2619" t="s">
        <v>22</v>
      </c>
      <c r="O2619" t="s">
        <v>764</v>
      </c>
      <c r="P2619" t="s">
        <v>23</v>
      </c>
      <c r="Q2619" t="s">
        <v>30</v>
      </c>
      <c r="R2619">
        <v>153</v>
      </c>
    </row>
    <row r="2620" spans="1:18" x14ac:dyDescent="0.25">
      <c r="A2620" s="1">
        <v>43773</v>
      </c>
      <c r="B2620" t="s">
        <v>17</v>
      </c>
      <c r="C2620" t="s">
        <v>18</v>
      </c>
      <c r="D2620" t="s">
        <v>572</v>
      </c>
      <c r="E2620" t="s">
        <v>20</v>
      </c>
      <c r="F2620">
        <v>1412300000</v>
      </c>
      <c r="G2620" t="s">
        <v>24</v>
      </c>
      <c r="H2620" t="s">
        <v>136</v>
      </c>
      <c r="I2620">
        <v>42278319</v>
      </c>
      <c r="J2620" t="s">
        <v>137</v>
      </c>
      <c r="K2620" t="s">
        <v>762</v>
      </c>
      <c r="L2620" t="str">
        <f>VLOOKUP(K2620,[1]контракти!$G$2:$H$347,2,FALSE)</f>
        <v>Амбулаторія загальної практики – сімейної медицини № 1</v>
      </c>
      <c r="M2620" t="s">
        <v>62</v>
      </c>
      <c r="N2620" t="s">
        <v>22</v>
      </c>
      <c r="O2620" t="s">
        <v>738</v>
      </c>
      <c r="P2620" t="s">
        <v>22</v>
      </c>
      <c r="Q2620" t="s">
        <v>30</v>
      </c>
      <c r="R2620">
        <v>289</v>
      </c>
    </row>
    <row r="2621" spans="1:18" x14ac:dyDescent="0.25">
      <c r="A2621" s="1">
        <v>43773</v>
      </c>
      <c r="B2621" t="s">
        <v>17</v>
      </c>
      <c r="C2621" t="s">
        <v>18</v>
      </c>
      <c r="D2621" t="s">
        <v>572</v>
      </c>
      <c r="E2621" t="s">
        <v>20</v>
      </c>
      <c r="F2621">
        <v>1412300000</v>
      </c>
      <c r="G2621" t="s">
        <v>24</v>
      </c>
      <c r="H2621" t="s">
        <v>136</v>
      </c>
      <c r="I2621">
        <v>42278319</v>
      </c>
      <c r="J2621" t="s">
        <v>137</v>
      </c>
      <c r="K2621" t="s">
        <v>762</v>
      </c>
      <c r="L2621" t="str">
        <f>VLOOKUP(K2621,[1]контракти!$G$2:$H$347,2,FALSE)</f>
        <v>Амбулаторія загальної практики – сімейної медицини № 1</v>
      </c>
      <c r="M2621" t="s">
        <v>62</v>
      </c>
      <c r="N2621" t="s">
        <v>22</v>
      </c>
      <c r="O2621" t="s">
        <v>738</v>
      </c>
      <c r="P2621" t="s">
        <v>23</v>
      </c>
      <c r="Q2621" t="s">
        <v>30</v>
      </c>
      <c r="R2621">
        <v>335</v>
      </c>
    </row>
    <row r="2622" spans="1:18" x14ac:dyDescent="0.25">
      <c r="A2622" s="1">
        <v>43773</v>
      </c>
      <c r="B2622" t="s">
        <v>17</v>
      </c>
      <c r="C2622" t="s">
        <v>18</v>
      </c>
      <c r="D2622" t="s">
        <v>572</v>
      </c>
      <c r="E2622" t="s">
        <v>20</v>
      </c>
      <c r="F2622">
        <v>1412300000</v>
      </c>
      <c r="G2622" t="s">
        <v>24</v>
      </c>
      <c r="H2622" t="s">
        <v>136</v>
      </c>
      <c r="I2622">
        <v>42278319</v>
      </c>
      <c r="J2622" t="s">
        <v>137</v>
      </c>
      <c r="K2622" t="s">
        <v>762</v>
      </c>
      <c r="L2622" t="str">
        <f>VLOOKUP(K2622,[1]контракти!$G$2:$H$347,2,FALSE)</f>
        <v>Амбулаторія загальної практики – сімейної медицини № 1</v>
      </c>
      <c r="M2622" t="s">
        <v>62</v>
      </c>
      <c r="N2622" t="s">
        <v>22</v>
      </c>
      <c r="O2622" t="s">
        <v>765</v>
      </c>
      <c r="P2622" t="s">
        <v>22</v>
      </c>
      <c r="Q2622" t="s">
        <v>30</v>
      </c>
      <c r="R2622">
        <v>262</v>
      </c>
    </row>
    <row r="2623" spans="1:18" x14ac:dyDescent="0.25">
      <c r="A2623" s="1">
        <v>43773</v>
      </c>
      <c r="B2623" t="s">
        <v>17</v>
      </c>
      <c r="C2623" t="s">
        <v>18</v>
      </c>
      <c r="D2623" t="s">
        <v>572</v>
      </c>
      <c r="E2623" t="s">
        <v>20</v>
      </c>
      <c r="F2623">
        <v>1412300000</v>
      </c>
      <c r="G2623" t="s">
        <v>24</v>
      </c>
      <c r="H2623" t="s">
        <v>136</v>
      </c>
      <c r="I2623">
        <v>42278319</v>
      </c>
      <c r="J2623" t="s">
        <v>137</v>
      </c>
      <c r="K2623" t="s">
        <v>762</v>
      </c>
      <c r="L2623" t="str">
        <f>VLOOKUP(K2623,[1]контракти!$G$2:$H$347,2,FALSE)</f>
        <v>Амбулаторія загальної практики – сімейної медицини № 1</v>
      </c>
      <c r="M2623" t="s">
        <v>62</v>
      </c>
      <c r="N2623" t="s">
        <v>22</v>
      </c>
      <c r="O2623" t="s">
        <v>765</v>
      </c>
      <c r="P2623" t="s">
        <v>23</v>
      </c>
      <c r="Q2623" t="s">
        <v>30</v>
      </c>
      <c r="R2623">
        <v>254</v>
      </c>
    </row>
    <row r="2624" spans="1:18" x14ac:dyDescent="0.25">
      <c r="A2624" s="1">
        <v>43773</v>
      </c>
      <c r="B2624" t="s">
        <v>17</v>
      </c>
      <c r="C2624" t="s">
        <v>18</v>
      </c>
      <c r="D2624" t="s">
        <v>572</v>
      </c>
      <c r="E2624" t="s">
        <v>20</v>
      </c>
      <c r="F2624">
        <v>1412300000</v>
      </c>
      <c r="G2624" t="s">
        <v>24</v>
      </c>
      <c r="H2624" t="s">
        <v>136</v>
      </c>
      <c r="I2624">
        <v>42278319</v>
      </c>
      <c r="J2624" t="s">
        <v>137</v>
      </c>
      <c r="K2624" t="s">
        <v>762</v>
      </c>
      <c r="L2624" t="str">
        <f>VLOOKUP(K2624,[1]контракти!$G$2:$H$347,2,FALSE)</f>
        <v>Амбулаторія загальної практики – сімейної медицини № 1</v>
      </c>
      <c r="M2624" t="s">
        <v>62</v>
      </c>
      <c r="N2624" t="s">
        <v>22</v>
      </c>
      <c r="O2624" t="s">
        <v>739</v>
      </c>
      <c r="P2624" t="s">
        <v>22</v>
      </c>
      <c r="Q2624" t="s">
        <v>30</v>
      </c>
      <c r="R2624">
        <v>347</v>
      </c>
    </row>
    <row r="2625" spans="1:18" x14ac:dyDescent="0.25">
      <c r="A2625" s="1">
        <v>43773</v>
      </c>
      <c r="B2625" t="s">
        <v>17</v>
      </c>
      <c r="C2625" t="s">
        <v>18</v>
      </c>
      <c r="D2625" t="s">
        <v>572</v>
      </c>
      <c r="E2625" t="s">
        <v>20</v>
      </c>
      <c r="F2625">
        <v>1412300000</v>
      </c>
      <c r="G2625" t="s">
        <v>24</v>
      </c>
      <c r="H2625" t="s">
        <v>136</v>
      </c>
      <c r="I2625">
        <v>42278319</v>
      </c>
      <c r="J2625" t="s">
        <v>137</v>
      </c>
      <c r="K2625" t="s">
        <v>762</v>
      </c>
      <c r="L2625" t="str">
        <f>VLOOKUP(K2625,[1]контракти!$G$2:$H$347,2,FALSE)</f>
        <v>Амбулаторія загальної практики – сімейної медицини № 1</v>
      </c>
      <c r="M2625" t="s">
        <v>62</v>
      </c>
      <c r="N2625" t="s">
        <v>22</v>
      </c>
      <c r="O2625" t="s">
        <v>739</v>
      </c>
      <c r="P2625" t="s">
        <v>23</v>
      </c>
      <c r="Q2625" t="s">
        <v>30</v>
      </c>
      <c r="R2625">
        <v>319</v>
      </c>
    </row>
    <row r="2626" spans="1:18" x14ac:dyDescent="0.25">
      <c r="A2626" s="1">
        <v>43773</v>
      </c>
      <c r="B2626" t="s">
        <v>17</v>
      </c>
      <c r="C2626" t="s">
        <v>18</v>
      </c>
      <c r="D2626" t="s">
        <v>572</v>
      </c>
      <c r="E2626" t="s">
        <v>20</v>
      </c>
      <c r="F2626">
        <v>1412300000</v>
      </c>
      <c r="G2626" t="s">
        <v>24</v>
      </c>
      <c r="H2626" t="s">
        <v>136</v>
      </c>
      <c r="I2626">
        <v>42278319</v>
      </c>
      <c r="J2626" t="s">
        <v>137</v>
      </c>
      <c r="K2626" t="s">
        <v>762</v>
      </c>
      <c r="L2626" t="str">
        <f>VLOOKUP(K2626,[1]контракти!$G$2:$H$347,2,FALSE)</f>
        <v>Амбулаторія загальної практики – сімейної медицини № 1</v>
      </c>
      <c r="M2626" t="s">
        <v>62</v>
      </c>
      <c r="N2626" t="s">
        <v>23</v>
      </c>
      <c r="O2626" t="s">
        <v>766</v>
      </c>
      <c r="P2626" t="s">
        <v>22</v>
      </c>
      <c r="Q2626" t="s">
        <v>30</v>
      </c>
      <c r="R2626">
        <v>317</v>
      </c>
    </row>
    <row r="2627" spans="1:18" x14ac:dyDescent="0.25">
      <c r="A2627" s="1">
        <v>43773</v>
      </c>
      <c r="B2627" t="s">
        <v>17</v>
      </c>
      <c r="C2627" t="s">
        <v>18</v>
      </c>
      <c r="D2627" t="s">
        <v>572</v>
      </c>
      <c r="E2627" t="s">
        <v>20</v>
      </c>
      <c r="F2627">
        <v>1412300000</v>
      </c>
      <c r="G2627" t="s">
        <v>24</v>
      </c>
      <c r="H2627" t="s">
        <v>136</v>
      </c>
      <c r="I2627">
        <v>42278319</v>
      </c>
      <c r="J2627" t="s">
        <v>137</v>
      </c>
      <c r="K2627" t="s">
        <v>762</v>
      </c>
      <c r="L2627" t="str">
        <f>VLOOKUP(K2627,[1]контракти!$G$2:$H$347,2,FALSE)</f>
        <v>Амбулаторія загальної практики – сімейної медицини № 1</v>
      </c>
      <c r="M2627" t="s">
        <v>62</v>
      </c>
      <c r="N2627" t="s">
        <v>23</v>
      </c>
      <c r="O2627" t="s">
        <v>766</v>
      </c>
      <c r="P2627" t="s">
        <v>23</v>
      </c>
      <c r="Q2627" t="s">
        <v>30</v>
      </c>
      <c r="R2627">
        <v>354</v>
      </c>
    </row>
    <row r="2628" spans="1:18" x14ac:dyDescent="0.25">
      <c r="A2628" s="1">
        <v>43773</v>
      </c>
      <c r="B2628" t="s">
        <v>17</v>
      </c>
      <c r="C2628" t="s">
        <v>18</v>
      </c>
      <c r="D2628" t="s">
        <v>787</v>
      </c>
      <c r="E2628" t="s">
        <v>20</v>
      </c>
      <c r="F2628">
        <v>1411300000</v>
      </c>
      <c r="G2628" t="s">
        <v>24</v>
      </c>
      <c r="H2628" t="s">
        <v>806</v>
      </c>
      <c r="I2628" t="s">
        <v>807</v>
      </c>
      <c r="J2628" t="s">
        <v>808</v>
      </c>
      <c r="K2628" t="s">
        <v>809</v>
      </c>
      <c r="L2628" s="2" t="e">
        <f>VLOOKUP(K2628,[1]контракти!$G$2:$H$347,2,FALSE)</f>
        <v>#N/A</v>
      </c>
      <c r="M2628" t="s">
        <v>28</v>
      </c>
      <c r="N2628" t="s">
        <v>23</v>
      </c>
      <c r="O2628" t="s">
        <v>810</v>
      </c>
      <c r="P2628" t="s">
        <v>22</v>
      </c>
      <c r="Q2628" t="s">
        <v>32</v>
      </c>
      <c r="R2628">
        <v>112</v>
      </c>
    </row>
    <row r="2629" spans="1:18" x14ac:dyDescent="0.25">
      <c r="A2629" s="1">
        <v>43773</v>
      </c>
      <c r="B2629" t="s">
        <v>17</v>
      </c>
      <c r="C2629" t="s">
        <v>18</v>
      </c>
      <c r="D2629" t="s">
        <v>787</v>
      </c>
      <c r="E2629" t="s">
        <v>20</v>
      </c>
      <c r="F2629">
        <v>1411300000</v>
      </c>
      <c r="G2629" t="s">
        <v>24</v>
      </c>
      <c r="H2629" t="s">
        <v>806</v>
      </c>
      <c r="I2629" t="s">
        <v>807</v>
      </c>
      <c r="J2629" t="s">
        <v>808</v>
      </c>
      <c r="K2629" t="s">
        <v>809</v>
      </c>
      <c r="L2629" s="2" t="e">
        <f>VLOOKUP(K2629,[1]контракти!$G$2:$H$347,2,FALSE)</f>
        <v>#N/A</v>
      </c>
      <c r="M2629" t="s">
        <v>28</v>
      </c>
      <c r="N2629" t="s">
        <v>23</v>
      </c>
      <c r="O2629" t="s">
        <v>810</v>
      </c>
      <c r="P2629" t="s">
        <v>23</v>
      </c>
      <c r="Q2629" t="s">
        <v>32</v>
      </c>
      <c r="R2629">
        <v>91</v>
      </c>
    </row>
    <row r="2630" spans="1:18" x14ac:dyDescent="0.25">
      <c r="A2630" s="1">
        <v>43773</v>
      </c>
      <c r="B2630" t="s">
        <v>17</v>
      </c>
      <c r="C2630" t="s">
        <v>18</v>
      </c>
      <c r="D2630" t="s">
        <v>787</v>
      </c>
      <c r="E2630" t="s">
        <v>20</v>
      </c>
      <c r="F2630">
        <v>1411300000</v>
      </c>
      <c r="G2630" t="s">
        <v>24</v>
      </c>
      <c r="H2630" t="s">
        <v>806</v>
      </c>
      <c r="I2630" t="s">
        <v>807</v>
      </c>
      <c r="J2630" t="s">
        <v>808</v>
      </c>
      <c r="K2630" t="s">
        <v>809</v>
      </c>
      <c r="L2630" s="2" t="e">
        <f>VLOOKUP(K2630,[1]контракти!$G$2:$H$347,2,FALSE)</f>
        <v>#N/A</v>
      </c>
      <c r="M2630" t="s">
        <v>28</v>
      </c>
      <c r="N2630" t="s">
        <v>23</v>
      </c>
      <c r="O2630" t="s">
        <v>810</v>
      </c>
      <c r="P2630" t="s">
        <v>22</v>
      </c>
      <c r="Q2630" t="s">
        <v>30</v>
      </c>
      <c r="R2630">
        <v>128</v>
      </c>
    </row>
    <row r="2631" spans="1:18" x14ac:dyDescent="0.25">
      <c r="A2631" s="1">
        <v>43773</v>
      </c>
      <c r="B2631" t="s">
        <v>17</v>
      </c>
      <c r="C2631" t="s">
        <v>18</v>
      </c>
      <c r="D2631" t="s">
        <v>787</v>
      </c>
      <c r="E2631" t="s">
        <v>20</v>
      </c>
      <c r="F2631">
        <v>1411300000</v>
      </c>
      <c r="G2631" t="s">
        <v>24</v>
      </c>
      <c r="H2631" t="s">
        <v>806</v>
      </c>
      <c r="I2631" t="s">
        <v>807</v>
      </c>
      <c r="J2631" t="s">
        <v>808</v>
      </c>
      <c r="K2631" t="s">
        <v>809</v>
      </c>
      <c r="L2631" s="2" t="e">
        <f>VLOOKUP(K2631,[1]контракти!$G$2:$H$347,2,FALSE)</f>
        <v>#N/A</v>
      </c>
      <c r="M2631" t="s">
        <v>28</v>
      </c>
      <c r="N2631" t="s">
        <v>23</v>
      </c>
      <c r="O2631" t="s">
        <v>810</v>
      </c>
      <c r="P2631" t="s">
        <v>23</v>
      </c>
      <c r="Q2631" t="s">
        <v>30</v>
      </c>
      <c r="R2631">
        <v>161</v>
      </c>
    </row>
  </sheetData>
  <autoFilter ref="A1:R2631"/>
  <sortState ref="A1:R7744">
    <sortCondition ref="I1:I7744"/>
    <sortCondition ref="Q1:Q77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27" sqref="E27"/>
    </sheetView>
  </sheetViews>
  <sheetFormatPr defaultRowHeight="15" x14ac:dyDescent="0.25"/>
  <cols>
    <col min="1" max="1" width="19.28515625" bestFit="1" customWidth="1"/>
    <col min="2" max="2" width="102.28515625" customWidth="1"/>
  </cols>
  <sheetData>
    <row r="1" spans="1:2" x14ac:dyDescent="0.25">
      <c r="A1" s="7" t="s">
        <v>8</v>
      </c>
      <c r="B1" s="7" t="s">
        <v>9</v>
      </c>
    </row>
    <row r="2" spans="1:2" x14ac:dyDescent="0.25">
      <c r="A2">
        <v>33244368</v>
      </c>
      <c r="B2" t="s">
        <v>657</v>
      </c>
    </row>
    <row r="3" spans="1:2" x14ac:dyDescent="0.25">
      <c r="A3">
        <v>36152013</v>
      </c>
      <c r="B3" t="s">
        <v>700</v>
      </c>
    </row>
    <row r="4" spans="1:2" x14ac:dyDescent="0.25">
      <c r="A4">
        <v>37339271</v>
      </c>
      <c r="B4" t="s">
        <v>197</v>
      </c>
    </row>
    <row r="5" spans="1:2" x14ac:dyDescent="0.25">
      <c r="A5">
        <v>37522155</v>
      </c>
      <c r="B5" t="s">
        <v>289</v>
      </c>
    </row>
    <row r="6" spans="1:2" x14ac:dyDescent="0.25">
      <c r="A6">
        <v>37544435</v>
      </c>
      <c r="B6" t="s">
        <v>131</v>
      </c>
    </row>
    <row r="7" spans="1:2" x14ac:dyDescent="0.25">
      <c r="A7">
        <v>37643758</v>
      </c>
      <c r="B7" t="s">
        <v>95</v>
      </c>
    </row>
    <row r="8" spans="1:2" x14ac:dyDescent="0.25">
      <c r="A8">
        <v>37691686</v>
      </c>
      <c r="B8" t="s">
        <v>46</v>
      </c>
    </row>
    <row r="9" spans="1:2" x14ac:dyDescent="0.25">
      <c r="A9">
        <v>37691796</v>
      </c>
      <c r="B9" t="s">
        <v>314</v>
      </c>
    </row>
    <row r="10" spans="1:2" x14ac:dyDescent="0.25">
      <c r="A10">
        <v>37695958</v>
      </c>
      <c r="B10" t="s">
        <v>145</v>
      </c>
    </row>
    <row r="11" spans="1:2" x14ac:dyDescent="0.25">
      <c r="A11">
        <v>37755220</v>
      </c>
      <c r="B11" t="s">
        <v>103</v>
      </c>
    </row>
    <row r="12" spans="1:2" x14ac:dyDescent="0.25">
      <c r="A12">
        <v>37791248</v>
      </c>
      <c r="B12" t="s">
        <v>183</v>
      </c>
    </row>
    <row r="13" spans="1:2" x14ac:dyDescent="0.25">
      <c r="A13">
        <v>37793580</v>
      </c>
      <c r="B13" t="s">
        <v>682</v>
      </c>
    </row>
    <row r="14" spans="1:2" x14ac:dyDescent="0.25">
      <c r="A14">
        <v>37802778</v>
      </c>
      <c r="B14" t="s">
        <v>227</v>
      </c>
    </row>
    <row r="15" spans="1:2" x14ac:dyDescent="0.25">
      <c r="A15">
        <v>37803043</v>
      </c>
      <c r="B15" t="s">
        <v>959</v>
      </c>
    </row>
    <row r="16" spans="1:2" x14ac:dyDescent="0.25">
      <c r="A16">
        <v>37803279</v>
      </c>
      <c r="B16" t="s">
        <v>1064</v>
      </c>
    </row>
    <row r="17" spans="1:2" x14ac:dyDescent="0.25">
      <c r="A17">
        <v>37803420</v>
      </c>
      <c r="B17" t="s">
        <v>789</v>
      </c>
    </row>
    <row r="18" spans="1:2" x14ac:dyDescent="0.25">
      <c r="A18">
        <v>37862491</v>
      </c>
      <c r="B18" t="s">
        <v>178</v>
      </c>
    </row>
    <row r="19" spans="1:2" x14ac:dyDescent="0.25">
      <c r="A19">
        <v>37868949</v>
      </c>
      <c r="B19" t="s">
        <v>58</v>
      </c>
    </row>
    <row r="20" spans="1:2" x14ac:dyDescent="0.25">
      <c r="A20">
        <v>37870963</v>
      </c>
      <c r="B20" t="s">
        <v>556</v>
      </c>
    </row>
    <row r="21" spans="1:2" x14ac:dyDescent="0.25">
      <c r="A21">
        <v>37885220</v>
      </c>
      <c r="B21" t="s">
        <v>582</v>
      </c>
    </row>
    <row r="22" spans="1:2" x14ac:dyDescent="0.25">
      <c r="A22">
        <v>37885262</v>
      </c>
      <c r="B22" t="s">
        <v>578</v>
      </c>
    </row>
    <row r="23" spans="1:2" x14ac:dyDescent="0.25">
      <c r="A23">
        <v>37885278</v>
      </c>
      <c r="B23" t="s">
        <v>623</v>
      </c>
    </row>
    <row r="24" spans="1:2" x14ac:dyDescent="0.25">
      <c r="A24">
        <v>37885283</v>
      </c>
      <c r="B24" t="s">
        <v>589</v>
      </c>
    </row>
    <row r="25" spans="1:2" x14ac:dyDescent="0.25">
      <c r="A25">
        <v>37890822</v>
      </c>
      <c r="B25" t="s">
        <v>350</v>
      </c>
    </row>
    <row r="26" spans="1:2" x14ac:dyDescent="0.25">
      <c r="A26">
        <v>37894885</v>
      </c>
      <c r="B26" t="s">
        <v>243</v>
      </c>
    </row>
    <row r="27" spans="1:2" x14ac:dyDescent="0.25">
      <c r="A27">
        <v>37909178</v>
      </c>
      <c r="B27" t="s">
        <v>856</v>
      </c>
    </row>
    <row r="28" spans="1:2" x14ac:dyDescent="0.25">
      <c r="A28">
        <v>37927092</v>
      </c>
      <c r="B28" t="s">
        <v>54</v>
      </c>
    </row>
    <row r="29" spans="1:2" x14ac:dyDescent="0.25">
      <c r="A29">
        <v>37934309</v>
      </c>
      <c r="B29" t="s">
        <v>163</v>
      </c>
    </row>
    <row r="30" spans="1:2" x14ac:dyDescent="0.25">
      <c r="A30">
        <v>37937247</v>
      </c>
      <c r="B30" t="s">
        <v>248</v>
      </c>
    </row>
    <row r="31" spans="1:2" x14ac:dyDescent="0.25">
      <c r="A31">
        <v>37944296</v>
      </c>
      <c r="B31" t="s">
        <v>387</v>
      </c>
    </row>
    <row r="32" spans="1:2" x14ac:dyDescent="0.25">
      <c r="A32">
        <v>37944301</v>
      </c>
      <c r="B32" t="s">
        <v>384</v>
      </c>
    </row>
    <row r="33" spans="1:2" x14ac:dyDescent="0.25">
      <c r="A33">
        <v>37980245</v>
      </c>
      <c r="B33" t="s">
        <v>40</v>
      </c>
    </row>
    <row r="34" spans="1:2" x14ac:dyDescent="0.25">
      <c r="A34">
        <v>37980334</v>
      </c>
      <c r="B34" t="s">
        <v>896</v>
      </c>
    </row>
    <row r="35" spans="1:2" x14ac:dyDescent="0.25">
      <c r="A35">
        <v>37989819</v>
      </c>
      <c r="B35" t="s">
        <v>574</v>
      </c>
    </row>
    <row r="36" spans="1:2" x14ac:dyDescent="0.25">
      <c r="A36">
        <v>37990714</v>
      </c>
      <c r="B36" t="s">
        <v>26</v>
      </c>
    </row>
    <row r="37" spans="1:2" x14ac:dyDescent="0.25">
      <c r="A37">
        <v>38140277</v>
      </c>
      <c r="B37" t="s">
        <v>634</v>
      </c>
    </row>
    <row r="38" spans="1:2" x14ac:dyDescent="0.25">
      <c r="A38">
        <v>41276572</v>
      </c>
      <c r="B38" t="s">
        <v>832</v>
      </c>
    </row>
    <row r="39" spans="1:2" x14ac:dyDescent="0.25">
      <c r="A39">
        <v>42278319</v>
      </c>
      <c r="B39" t="s">
        <v>137</v>
      </c>
    </row>
    <row r="40" spans="1:2" x14ac:dyDescent="0.25">
      <c r="A40" t="s">
        <v>807</v>
      </c>
      <c r="B40" t="s">
        <v>808</v>
      </c>
    </row>
  </sheetData>
  <autoFilter ref="A1:B4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дитячі декларації</vt:lpstr>
      <vt:lpstr>Лист1</vt:lpstr>
      <vt:lpstr>Лист3</vt:lpstr>
      <vt:lpstr>Лист1!_10_10_19_all_declarations_pmd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LP</cp:lastModifiedBy>
  <dcterms:created xsi:type="dcterms:W3CDTF">2019-12-17T14:23:09Z</dcterms:created>
  <dcterms:modified xsi:type="dcterms:W3CDTF">2019-12-17T14:38:47Z</dcterms:modified>
</cp:coreProperties>
</file>