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73" i="1" l="1"/>
  <c r="L7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42" i="1"/>
</calcChain>
</file>

<file path=xl/sharedStrings.xml><?xml version="1.0" encoding="utf-8"?>
<sst xmlns="http://schemas.openxmlformats.org/spreadsheetml/2006/main" count="99" uniqueCount="53">
  <si>
    <t>Наймену- вання</t>
  </si>
  <si>
    <t>Всього</t>
  </si>
  <si>
    <t>Дорослi</t>
  </si>
  <si>
    <t>Пiдлiтки 15-17р</t>
  </si>
  <si>
    <t>у т.ч. юнаки       15-17р</t>
  </si>
  <si>
    <t>Дiти 0-14р</t>
  </si>
  <si>
    <t>у т.ч. хлопчики 0-14р</t>
  </si>
  <si>
    <t>дiти до 1 року</t>
  </si>
  <si>
    <t>Жiнки всього      0 i &gt;</t>
  </si>
  <si>
    <t>у т.ч. фертил. вiку</t>
  </si>
  <si>
    <t>Дiти 0-6 р</t>
  </si>
  <si>
    <t>Дiти 7-14р</t>
  </si>
  <si>
    <t>Всього працезд. вiку</t>
  </si>
  <si>
    <t>Всього пенсiйн. вiку</t>
  </si>
  <si>
    <t>у т.ч. чоловіки  60 i &gt;</t>
  </si>
  <si>
    <t>Дiти 0-5 р.</t>
  </si>
  <si>
    <t>Жiнки      18-19р</t>
  </si>
  <si>
    <t>Жiнки      20-34р</t>
  </si>
  <si>
    <t>Б</t>
  </si>
  <si>
    <t>м.Авдіївка</t>
  </si>
  <si>
    <t>Бахмут (міськрада)</t>
  </si>
  <si>
    <t>м.Вугледар</t>
  </si>
  <si>
    <t>Добропілля (міськрада)</t>
  </si>
  <si>
    <t>Дружківка (міськрада)</t>
  </si>
  <si>
    <t>м.Костянтинівка</t>
  </si>
  <si>
    <t>Краматорськ (міськрада)</t>
  </si>
  <si>
    <t>Лиман (міськрада)</t>
  </si>
  <si>
    <t>Маріуполь (міськрада)</t>
  </si>
  <si>
    <t>Мирноград (міськрада)</t>
  </si>
  <si>
    <t>м.Новогродівка</t>
  </si>
  <si>
    <t>Покровськ (міськрада)</t>
  </si>
  <si>
    <t>Селидове (міськрада)</t>
  </si>
  <si>
    <t>Слов'янськ (міськрада)</t>
  </si>
  <si>
    <t>Торецьк (міськрада)</t>
  </si>
  <si>
    <t xml:space="preserve">   райони</t>
  </si>
  <si>
    <t xml:space="preserve">Бахмутський </t>
  </si>
  <si>
    <t>Великоновосілківський</t>
  </si>
  <si>
    <t>Волноваський</t>
  </si>
  <si>
    <t>Добропільський</t>
  </si>
  <si>
    <t>Костянтинівський</t>
  </si>
  <si>
    <t xml:space="preserve">Мангушський </t>
  </si>
  <si>
    <t>Мар'їнський</t>
  </si>
  <si>
    <t xml:space="preserve">Нікольський </t>
  </si>
  <si>
    <t>Олександрівський</t>
  </si>
  <si>
    <t xml:space="preserve">Покровський </t>
  </si>
  <si>
    <t>Слов'янський</t>
  </si>
  <si>
    <t>Ясинуватський</t>
  </si>
  <si>
    <t xml:space="preserve">Розподіл постійного населення Донецької області за статтю та віком на 1 січня 2019 року для використання на планування й роботу у 2020 році
</t>
  </si>
  <si>
    <t>за даними Головного управління статистики в Донецькій області</t>
  </si>
  <si>
    <t xml:space="preserve">Перерозподіл постійного населення Донецької області за статтю та віком на 1 січня 2019 року для використання на планування й роботу у 2020 році з урахуванням Бахмутської та Соледарської ОТГ
</t>
  </si>
  <si>
    <t>Соледарська ОТГ</t>
  </si>
  <si>
    <t>Бахмут ОТГ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</si>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</sst>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left" wrapText="1"/>
    </xf>
    <xf numFmtId="0" fontId="2" fillId="3" borderId="2" xfId="0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quotePrefix="1"/>
    <xf numFmtId="0" fontId="0" fillId="0" borderId="0" xfId="0"/>
    <xf numFmtId="0" fontId="0" fillId="0" borderId="0" xfId="0" applyAlignment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164" fontId="4" fillId="0" borderId="0" xfId="0" applyNumberFormat="1" applyFont="1"/>
    <xf numFmtId="0" fontId="2" fillId="2" borderId="3" xfId="0" applyFont="1" applyFill="1" applyBorder="1" applyAlignment="1">
      <alignment vertical="center" wrapText="1"/>
    </xf>
    <xf numFmtId="0" fontId="0" fillId="4" borderId="0" xfId="0" applyFill="1" applyAlignment="1"/>
    <xf numFmtId="0" fontId="5" fillId="4" borderId="0" xfId="0" applyFont="1" applyFill="1" applyAlignment="1"/>
    <xf numFmtId="0" fontId="2" fillId="2" borderId="0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39" zoomScale="85" zoomScaleNormal="85" workbookViewId="0">
      <selection activeCell="Y66" sqref="Y66"/>
    </sheetView>
  </sheetViews>
  <sheetFormatPr defaultRowHeight="15" x14ac:dyDescent="0.25"/>
  <cols>
    <col min="1" max="1" width="9.140625" style="7"/>
    <col min="2" max="2" width="27" customWidth="1"/>
  </cols>
  <sheetData>
    <row r="1" spans="1:21" x14ac:dyDescent="0.25">
      <c r="B1" s="11" t="s">
        <v>47</v>
      </c>
    </row>
    <row r="2" spans="1:21" x14ac:dyDescent="0.25">
      <c r="B2" t="s">
        <v>48</v>
      </c>
    </row>
    <row r="3" spans="1:21" ht="38.2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</row>
    <row r="4" spans="1:21" x14ac:dyDescent="0.25">
      <c r="B4" s="1" t="s">
        <v>18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</row>
    <row r="5" spans="1:21" ht="15.75" thickBot="1" x14ac:dyDescent="0.3">
      <c r="B5" s="2" t="s">
        <v>19</v>
      </c>
      <c r="C5" s="3">
        <v>32869</v>
      </c>
      <c r="D5" s="4">
        <v>28126</v>
      </c>
      <c r="E5" s="3">
        <v>675</v>
      </c>
      <c r="F5" s="3">
        <v>361</v>
      </c>
      <c r="G5" s="3">
        <v>4068</v>
      </c>
      <c r="H5" s="3">
        <v>2089</v>
      </c>
      <c r="I5" s="3">
        <v>134</v>
      </c>
      <c r="J5" s="3">
        <v>18038</v>
      </c>
      <c r="K5" s="3">
        <v>7576</v>
      </c>
      <c r="L5" s="19">
        <v>1485</v>
      </c>
      <c r="M5" s="3">
        <v>2583</v>
      </c>
      <c r="N5" s="3">
        <v>19423</v>
      </c>
      <c r="O5" s="3">
        <v>9131</v>
      </c>
      <c r="P5" s="3">
        <v>2981</v>
      </c>
      <c r="Q5" s="3">
        <v>1138</v>
      </c>
      <c r="R5" s="3">
        <v>229</v>
      </c>
      <c r="S5" s="3">
        <v>3022</v>
      </c>
      <c r="T5" s="10"/>
      <c r="U5" s="6"/>
    </row>
    <row r="6" spans="1:21" ht="15.75" thickBot="1" x14ac:dyDescent="0.3">
      <c r="B6" s="2" t="s">
        <v>20</v>
      </c>
      <c r="C6" s="3">
        <v>74964</v>
      </c>
      <c r="D6" s="4">
        <v>62680</v>
      </c>
      <c r="E6" s="3">
        <v>1938</v>
      </c>
      <c r="F6" s="3">
        <v>965</v>
      </c>
      <c r="G6" s="3">
        <v>10346</v>
      </c>
      <c r="H6" s="3">
        <v>5410</v>
      </c>
      <c r="I6" s="3">
        <v>491</v>
      </c>
      <c r="J6" s="3">
        <v>41367</v>
      </c>
      <c r="K6" s="3">
        <v>17940</v>
      </c>
      <c r="L6" s="19">
        <v>4304</v>
      </c>
      <c r="M6" s="3">
        <v>6042</v>
      </c>
      <c r="N6" s="3">
        <v>44616</v>
      </c>
      <c r="O6" s="3">
        <v>19298</v>
      </c>
      <c r="P6" s="3">
        <v>6183</v>
      </c>
      <c r="Q6" s="3">
        <v>3467</v>
      </c>
      <c r="R6" s="3">
        <v>540</v>
      </c>
      <c r="S6" s="3">
        <v>7376</v>
      </c>
      <c r="T6" s="10"/>
    </row>
    <row r="7" spans="1:21" ht="15.75" thickBot="1" x14ac:dyDescent="0.3">
      <c r="B7" s="2" t="s">
        <v>21</v>
      </c>
      <c r="C7" s="3">
        <v>14906</v>
      </c>
      <c r="D7" s="4">
        <v>12182</v>
      </c>
      <c r="E7" s="3">
        <v>377</v>
      </c>
      <c r="F7" s="3">
        <v>198</v>
      </c>
      <c r="G7" s="3">
        <v>2347</v>
      </c>
      <c r="H7" s="3">
        <v>1233</v>
      </c>
      <c r="I7" s="3">
        <v>94</v>
      </c>
      <c r="J7" s="3">
        <v>8160</v>
      </c>
      <c r="K7" s="3">
        <v>3542</v>
      </c>
      <c r="L7" s="19">
        <v>987</v>
      </c>
      <c r="M7" s="3">
        <v>1360</v>
      </c>
      <c r="N7" s="3">
        <v>8746</v>
      </c>
      <c r="O7" s="3">
        <v>3687</v>
      </c>
      <c r="P7" s="3">
        <v>1345</v>
      </c>
      <c r="Q7" s="3">
        <v>802</v>
      </c>
      <c r="R7" s="3">
        <v>116</v>
      </c>
      <c r="S7" s="3">
        <v>1459</v>
      </c>
      <c r="T7" s="10"/>
    </row>
    <row r="8" spans="1:21" ht="15.75" thickBot="1" x14ac:dyDescent="0.3">
      <c r="A8" s="10"/>
      <c r="B8" s="2" t="s">
        <v>33</v>
      </c>
      <c r="C8" s="3">
        <v>67655</v>
      </c>
      <c r="D8" s="4">
        <v>57903</v>
      </c>
      <c r="E8" s="3">
        <v>1400</v>
      </c>
      <c r="F8" s="3">
        <v>722</v>
      </c>
      <c r="G8" s="3">
        <v>8352</v>
      </c>
      <c r="H8" s="3">
        <v>4249</v>
      </c>
      <c r="I8" s="3">
        <v>319</v>
      </c>
      <c r="J8" s="3">
        <v>36550</v>
      </c>
      <c r="K8" s="3">
        <v>14542</v>
      </c>
      <c r="L8" s="19">
        <v>3726</v>
      </c>
      <c r="M8" s="3">
        <v>5008</v>
      </c>
      <c r="N8" s="3">
        <v>38746</v>
      </c>
      <c r="O8" s="3">
        <v>20037</v>
      </c>
      <c r="P8" s="3">
        <v>7019</v>
      </c>
      <c r="Q8" s="3">
        <v>2687</v>
      </c>
      <c r="R8" s="3">
        <v>440</v>
      </c>
      <c r="S8" s="3">
        <v>5882</v>
      </c>
      <c r="T8" s="10"/>
    </row>
    <row r="9" spans="1:21" ht="15.75" thickBot="1" x14ac:dyDescent="0.3">
      <c r="A9" s="10"/>
      <c r="B9" s="2" t="s">
        <v>28</v>
      </c>
      <c r="C9" s="3">
        <v>49887</v>
      </c>
      <c r="D9" s="4">
        <v>41506</v>
      </c>
      <c r="E9" s="3">
        <v>1228</v>
      </c>
      <c r="F9" s="3">
        <v>621</v>
      </c>
      <c r="G9" s="3">
        <v>7153</v>
      </c>
      <c r="H9" s="3">
        <v>3721</v>
      </c>
      <c r="I9" s="3">
        <v>336</v>
      </c>
      <c r="J9" s="3">
        <v>26242</v>
      </c>
      <c r="K9" s="3">
        <v>11167</v>
      </c>
      <c r="L9" s="19">
        <v>3373</v>
      </c>
      <c r="M9" s="3">
        <v>4094</v>
      </c>
      <c r="N9" s="3">
        <v>29314</v>
      </c>
      <c r="O9" s="3">
        <v>12977</v>
      </c>
      <c r="P9" s="3">
        <v>4671</v>
      </c>
      <c r="Q9" s="3">
        <v>2541</v>
      </c>
      <c r="R9" s="3">
        <v>360</v>
      </c>
      <c r="S9" s="3">
        <v>4614</v>
      </c>
      <c r="T9" s="10"/>
    </row>
    <row r="10" spans="1:21" ht="15.75" thickBot="1" x14ac:dyDescent="0.3">
      <c r="A10" s="8"/>
      <c r="B10" s="2" t="s">
        <v>22</v>
      </c>
      <c r="C10" s="3">
        <v>61161</v>
      </c>
      <c r="D10" s="4">
        <v>50686</v>
      </c>
      <c r="E10" s="3">
        <v>1490</v>
      </c>
      <c r="F10" s="3">
        <v>797</v>
      </c>
      <c r="G10" s="3">
        <v>8985</v>
      </c>
      <c r="H10" s="3">
        <v>4776</v>
      </c>
      <c r="I10" s="3">
        <v>422</v>
      </c>
      <c r="J10" s="3">
        <v>32449</v>
      </c>
      <c r="K10" s="3">
        <v>13736</v>
      </c>
      <c r="L10" s="19">
        <v>4022</v>
      </c>
      <c r="M10" s="3">
        <v>5259</v>
      </c>
      <c r="N10" s="3">
        <v>35903</v>
      </c>
      <c r="O10" s="3">
        <v>15700</v>
      </c>
      <c r="P10" s="3">
        <v>5547</v>
      </c>
      <c r="Q10" s="3">
        <v>3071</v>
      </c>
      <c r="R10" s="3">
        <v>372</v>
      </c>
      <c r="S10" s="3">
        <v>5766</v>
      </c>
      <c r="T10" s="8"/>
    </row>
    <row r="11" spans="1:21" ht="15.75" thickBot="1" x14ac:dyDescent="0.3">
      <c r="A11" s="8"/>
      <c r="B11" s="2" t="s">
        <v>23</v>
      </c>
      <c r="C11" s="3">
        <v>66296</v>
      </c>
      <c r="D11" s="4">
        <v>56204</v>
      </c>
      <c r="E11" s="3">
        <v>1579</v>
      </c>
      <c r="F11" s="3">
        <v>819</v>
      </c>
      <c r="G11" s="3">
        <v>8513</v>
      </c>
      <c r="H11" s="3">
        <v>4375</v>
      </c>
      <c r="I11" s="3">
        <v>346</v>
      </c>
      <c r="J11" s="3">
        <v>35098</v>
      </c>
      <c r="K11" s="3">
        <v>14825</v>
      </c>
      <c r="L11" s="19">
        <v>10611</v>
      </c>
      <c r="M11" s="3">
        <v>5140</v>
      </c>
      <c r="N11" s="3">
        <v>39507</v>
      </c>
      <c r="O11" s="3">
        <v>17704</v>
      </c>
      <c r="P11" s="3">
        <v>6086</v>
      </c>
      <c r="Q11" s="3">
        <v>2725</v>
      </c>
      <c r="R11" s="3">
        <v>411</v>
      </c>
      <c r="S11" s="3">
        <v>5812</v>
      </c>
      <c r="T11" s="8"/>
    </row>
    <row r="12" spans="1:21" ht="15.75" thickBot="1" x14ac:dyDescent="0.3">
      <c r="A12" s="8"/>
      <c r="B12" s="2" t="s">
        <v>24</v>
      </c>
      <c r="C12" s="3">
        <v>70681</v>
      </c>
      <c r="D12" s="4">
        <v>59870</v>
      </c>
      <c r="E12" s="3">
        <v>1534</v>
      </c>
      <c r="F12" s="3">
        <v>764</v>
      </c>
      <c r="G12" s="3">
        <v>9277</v>
      </c>
      <c r="H12" s="3">
        <v>4755</v>
      </c>
      <c r="I12" s="3">
        <v>458</v>
      </c>
      <c r="J12" s="3">
        <v>39813</v>
      </c>
      <c r="K12" s="3">
        <v>15553</v>
      </c>
      <c r="L12" s="19">
        <v>2958</v>
      </c>
      <c r="M12" s="3">
        <v>5255</v>
      </c>
      <c r="N12" s="3">
        <v>40232</v>
      </c>
      <c r="O12" s="3">
        <v>20643</v>
      </c>
      <c r="P12" s="3">
        <v>6474</v>
      </c>
      <c r="Q12" s="3">
        <v>3300</v>
      </c>
      <c r="R12" s="3">
        <v>447</v>
      </c>
      <c r="S12" s="3">
        <v>6177</v>
      </c>
      <c r="T12" s="8"/>
    </row>
    <row r="13" spans="1:21" ht="15.75" thickBot="1" x14ac:dyDescent="0.3">
      <c r="A13" s="8"/>
      <c r="B13" s="2" t="s">
        <v>25</v>
      </c>
      <c r="C13" s="3">
        <v>186471</v>
      </c>
      <c r="D13" s="4">
        <v>156395</v>
      </c>
      <c r="E13" s="3">
        <v>4421</v>
      </c>
      <c r="F13" s="3">
        <v>2292</v>
      </c>
      <c r="G13" s="3">
        <v>25655</v>
      </c>
      <c r="H13" s="3">
        <v>13166</v>
      </c>
      <c r="I13" s="3">
        <v>1193</v>
      </c>
      <c r="J13" s="3">
        <v>102676</v>
      </c>
      <c r="K13" s="3">
        <v>44043</v>
      </c>
      <c r="L13" s="19">
        <v>24074</v>
      </c>
      <c r="M13" s="3">
        <v>15044</v>
      </c>
      <c r="N13" s="3">
        <v>110636</v>
      </c>
      <c r="O13" s="3">
        <v>48571</v>
      </c>
      <c r="P13" s="3">
        <v>15750</v>
      </c>
      <c r="Q13" s="3">
        <v>8707</v>
      </c>
      <c r="R13" s="3">
        <v>1310</v>
      </c>
      <c r="S13" s="3">
        <v>17625</v>
      </c>
      <c r="T13" s="8"/>
    </row>
    <row r="14" spans="1:21" ht="15.75" thickBot="1" x14ac:dyDescent="0.3">
      <c r="A14" s="8"/>
      <c r="B14" s="2" t="s">
        <v>26</v>
      </c>
      <c r="C14" s="3">
        <v>41899</v>
      </c>
      <c r="D14" s="4">
        <v>34032</v>
      </c>
      <c r="E14" s="3">
        <v>1001</v>
      </c>
      <c r="F14" s="3">
        <v>529</v>
      </c>
      <c r="G14" s="3">
        <v>6866</v>
      </c>
      <c r="H14" s="3">
        <v>3546</v>
      </c>
      <c r="I14" s="3">
        <v>309</v>
      </c>
      <c r="J14" s="3">
        <v>22918</v>
      </c>
      <c r="K14" s="3">
        <v>8682</v>
      </c>
      <c r="L14" s="19">
        <v>3059</v>
      </c>
      <c r="M14" s="3">
        <v>3908</v>
      </c>
      <c r="N14" s="3">
        <v>23113</v>
      </c>
      <c r="O14" s="3">
        <v>11560</v>
      </c>
      <c r="P14" s="3">
        <v>3757</v>
      </c>
      <c r="Q14" s="3">
        <v>2414</v>
      </c>
      <c r="R14" s="3">
        <v>254</v>
      </c>
      <c r="S14" s="3">
        <v>3436</v>
      </c>
      <c r="T14" s="8"/>
    </row>
    <row r="15" spans="1:21" ht="15.75" thickBot="1" x14ac:dyDescent="0.3">
      <c r="A15" s="9"/>
      <c r="B15" s="2" t="s">
        <v>30</v>
      </c>
      <c r="C15" s="3">
        <v>73847</v>
      </c>
      <c r="D15" s="4">
        <v>60961</v>
      </c>
      <c r="E15" s="3">
        <v>1736</v>
      </c>
      <c r="F15" s="3">
        <v>868</v>
      </c>
      <c r="G15" s="3">
        <v>11150</v>
      </c>
      <c r="H15" s="3">
        <v>5847</v>
      </c>
      <c r="I15" s="3">
        <v>496</v>
      </c>
      <c r="J15" s="3">
        <v>39996</v>
      </c>
      <c r="K15" s="3">
        <v>17601</v>
      </c>
      <c r="L15" s="19">
        <v>868</v>
      </c>
      <c r="M15" s="3">
        <v>6401</v>
      </c>
      <c r="N15" s="3">
        <v>43669</v>
      </c>
      <c r="O15" s="3">
        <v>18370</v>
      </c>
      <c r="P15" s="3">
        <v>6446</v>
      </c>
      <c r="Q15" s="3">
        <v>3895</v>
      </c>
      <c r="R15" s="3">
        <v>537</v>
      </c>
      <c r="S15" s="3">
        <v>7444</v>
      </c>
      <c r="T15" s="9"/>
    </row>
    <row r="16" spans="1:21" ht="15.75" thickBot="1" x14ac:dyDescent="0.3">
      <c r="A16" s="8"/>
      <c r="B16" s="2" t="s">
        <v>27</v>
      </c>
      <c r="C16" s="3">
        <v>458001</v>
      </c>
      <c r="D16" s="4">
        <v>391770</v>
      </c>
      <c r="E16" s="3">
        <v>9670</v>
      </c>
      <c r="F16" s="3">
        <v>5000</v>
      </c>
      <c r="G16" s="3">
        <v>56561</v>
      </c>
      <c r="H16" s="3">
        <v>29233</v>
      </c>
      <c r="I16" s="3">
        <v>2605</v>
      </c>
      <c r="J16" s="3">
        <v>249677</v>
      </c>
      <c r="K16" s="3">
        <v>104656</v>
      </c>
      <c r="L16" s="19">
        <v>4749</v>
      </c>
      <c r="M16" s="3">
        <v>32487</v>
      </c>
      <c r="N16" s="3">
        <v>267271</v>
      </c>
      <c r="O16" s="3">
        <v>130735</v>
      </c>
      <c r="P16" s="3">
        <v>46233</v>
      </c>
      <c r="Q16" s="3">
        <v>19586</v>
      </c>
      <c r="R16" s="3">
        <v>3142</v>
      </c>
      <c r="S16" s="3">
        <v>40994</v>
      </c>
      <c r="T16" s="8"/>
    </row>
    <row r="17" spans="1:20" ht="15.75" thickBot="1" x14ac:dyDescent="0.3">
      <c r="B17" s="2" t="s">
        <v>29</v>
      </c>
      <c r="C17" s="3">
        <v>14732</v>
      </c>
      <c r="D17" s="4">
        <v>12267</v>
      </c>
      <c r="E17" s="3">
        <v>351</v>
      </c>
      <c r="F17" s="3">
        <v>179</v>
      </c>
      <c r="G17" s="3">
        <v>2114</v>
      </c>
      <c r="H17" s="3">
        <v>1102</v>
      </c>
      <c r="I17" s="3">
        <v>87</v>
      </c>
      <c r="J17" s="3">
        <v>7782</v>
      </c>
      <c r="K17" s="3">
        <v>3271</v>
      </c>
      <c r="L17" s="19">
        <v>2883</v>
      </c>
      <c r="M17" s="3">
        <v>1246</v>
      </c>
      <c r="N17" s="3">
        <v>8881</v>
      </c>
      <c r="O17" s="3">
        <v>3588</v>
      </c>
      <c r="P17" s="3">
        <v>1155</v>
      </c>
      <c r="Q17" s="3">
        <v>708</v>
      </c>
      <c r="R17" s="3">
        <v>105</v>
      </c>
      <c r="S17" s="3">
        <v>1367</v>
      </c>
      <c r="T17" s="10"/>
    </row>
    <row r="18" spans="1:20" ht="15.75" thickBot="1" x14ac:dyDescent="0.3">
      <c r="A18" s="10"/>
      <c r="B18" s="2" t="s">
        <v>31</v>
      </c>
      <c r="C18" s="3">
        <v>50803</v>
      </c>
      <c r="D18" s="4">
        <v>42503</v>
      </c>
      <c r="E18" s="3">
        <v>1157</v>
      </c>
      <c r="F18" s="3">
        <v>612</v>
      </c>
      <c r="G18" s="3">
        <v>7143</v>
      </c>
      <c r="H18" s="3">
        <v>3683</v>
      </c>
      <c r="I18" s="3">
        <v>299</v>
      </c>
      <c r="J18" s="3">
        <v>26970</v>
      </c>
      <c r="K18" s="3">
        <v>10507</v>
      </c>
      <c r="L18" s="19">
        <v>6356</v>
      </c>
      <c r="M18" s="3">
        <v>4260</v>
      </c>
      <c r="N18" s="3">
        <v>29690</v>
      </c>
      <c r="O18" s="3">
        <v>13544</v>
      </c>
      <c r="P18" s="3">
        <v>4585</v>
      </c>
      <c r="Q18" s="3">
        <v>2307</v>
      </c>
      <c r="R18" s="3">
        <v>295</v>
      </c>
      <c r="S18" s="3">
        <v>4444</v>
      </c>
      <c r="T18" s="10"/>
    </row>
    <row r="19" spans="1:20" ht="15.75" thickBot="1" x14ac:dyDescent="0.3">
      <c r="B19" s="2" t="s">
        <v>32</v>
      </c>
      <c r="C19" s="3">
        <v>110767</v>
      </c>
      <c r="D19" s="4">
        <v>92275</v>
      </c>
      <c r="E19" s="3">
        <v>2856</v>
      </c>
      <c r="F19" s="3">
        <v>1466</v>
      </c>
      <c r="G19" s="3">
        <v>15636</v>
      </c>
      <c r="H19" s="3">
        <v>8123</v>
      </c>
      <c r="I19" s="3">
        <v>678</v>
      </c>
      <c r="J19" s="3">
        <v>62627</v>
      </c>
      <c r="K19" s="3">
        <v>27919</v>
      </c>
      <c r="L19" s="19">
        <v>3344</v>
      </c>
      <c r="M19" s="3">
        <v>9280</v>
      </c>
      <c r="N19" s="3">
        <v>65608</v>
      </c>
      <c r="O19" s="3">
        <v>28491</v>
      </c>
      <c r="P19" s="3">
        <v>9055</v>
      </c>
      <c r="Q19" s="3">
        <v>5170</v>
      </c>
      <c r="R19" s="3">
        <v>686</v>
      </c>
      <c r="S19" s="3">
        <v>11087</v>
      </c>
      <c r="T19" s="10"/>
    </row>
    <row r="20" spans="1:20" ht="15.75" thickBot="1" x14ac:dyDescent="0.3">
      <c r="A20" s="10"/>
      <c r="B20" s="5" t="s">
        <v>34</v>
      </c>
      <c r="C20" s="3"/>
      <c r="D20" s="4"/>
      <c r="E20" s="3"/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9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10"/>
    </row>
    <row r="21" spans="1:20" ht="15.75" thickBot="1" x14ac:dyDescent="0.3">
      <c r="B21" s="2" t="s">
        <v>35</v>
      </c>
      <c r="C21" s="3">
        <v>108145</v>
      </c>
      <c r="D21" s="4">
        <v>93227</v>
      </c>
      <c r="E21" s="3">
        <v>2254</v>
      </c>
      <c r="F21" s="3">
        <v>1182</v>
      </c>
      <c r="G21" s="3">
        <v>12664</v>
      </c>
      <c r="H21" s="3">
        <v>6506</v>
      </c>
      <c r="I21" s="3">
        <v>480</v>
      </c>
      <c r="J21" s="3">
        <v>57450</v>
      </c>
      <c r="K21" s="3">
        <v>20922</v>
      </c>
      <c r="L21" s="19">
        <v>4889</v>
      </c>
      <c r="M21" s="3">
        <v>7775</v>
      </c>
      <c r="N21" s="3">
        <v>57890</v>
      </c>
      <c r="O21" s="3">
        <v>36910</v>
      </c>
      <c r="P21" s="3">
        <v>13901</v>
      </c>
      <c r="Q21" s="3">
        <v>3732</v>
      </c>
      <c r="R21" s="3">
        <v>797</v>
      </c>
      <c r="S21" s="3">
        <v>8853</v>
      </c>
      <c r="T21" s="10"/>
    </row>
    <row r="22" spans="1:20" ht="15.75" thickBot="1" x14ac:dyDescent="0.3">
      <c r="A22" s="10"/>
      <c r="B22" s="2" t="s">
        <v>36</v>
      </c>
      <c r="C22" s="3">
        <v>37872</v>
      </c>
      <c r="D22" s="4">
        <v>31660</v>
      </c>
      <c r="E22" s="3">
        <v>958</v>
      </c>
      <c r="F22" s="3">
        <v>506</v>
      </c>
      <c r="G22" s="3">
        <v>5254</v>
      </c>
      <c r="H22" s="3">
        <v>2706</v>
      </c>
      <c r="I22" s="3">
        <v>271</v>
      </c>
      <c r="J22" s="3">
        <v>20041</v>
      </c>
      <c r="K22" s="3">
        <v>8124</v>
      </c>
      <c r="L22" s="19">
        <v>2347</v>
      </c>
      <c r="M22" s="3">
        <v>2907</v>
      </c>
      <c r="N22" s="3">
        <v>21807</v>
      </c>
      <c r="O22" s="3">
        <v>10456</v>
      </c>
      <c r="P22" s="3">
        <v>3753</v>
      </c>
      <c r="Q22" s="3">
        <v>1928</v>
      </c>
      <c r="R22" s="3">
        <v>332</v>
      </c>
      <c r="S22" s="3">
        <v>3409</v>
      </c>
      <c r="T22" s="10"/>
    </row>
    <row r="23" spans="1:20" ht="15.75" thickBot="1" x14ac:dyDescent="0.3">
      <c r="B23" s="2" t="s">
        <v>37</v>
      </c>
      <c r="C23" s="3">
        <v>96999</v>
      </c>
      <c r="D23" s="4">
        <v>80679</v>
      </c>
      <c r="E23" s="3">
        <v>2573</v>
      </c>
      <c r="F23" s="3">
        <v>1304</v>
      </c>
      <c r="G23" s="3">
        <v>13747</v>
      </c>
      <c r="H23" s="3">
        <v>6896</v>
      </c>
      <c r="I23" s="3">
        <v>634</v>
      </c>
      <c r="J23" s="3">
        <v>51362</v>
      </c>
      <c r="K23" s="3">
        <v>20353</v>
      </c>
      <c r="L23" s="19">
        <v>5657</v>
      </c>
      <c r="M23" s="3">
        <v>8090</v>
      </c>
      <c r="N23" s="3">
        <v>54588</v>
      </c>
      <c r="O23" s="3">
        <v>27725</v>
      </c>
      <c r="P23" s="3">
        <v>10268</v>
      </c>
      <c r="Q23" s="3">
        <v>4665</v>
      </c>
      <c r="R23" s="3">
        <v>698</v>
      </c>
      <c r="S23" s="3">
        <v>8769</v>
      </c>
      <c r="T23" s="10"/>
    </row>
    <row r="24" spans="1:20" ht="15.75" thickBot="1" x14ac:dyDescent="0.3">
      <c r="A24" s="10"/>
      <c r="B24" s="2" t="s">
        <v>42</v>
      </c>
      <c r="C24" s="3">
        <v>27762</v>
      </c>
      <c r="D24" s="4">
        <v>22698</v>
      </c>
      <c r="E24" s="3">
        <v>761</v>
      </c>
      <c r="F24" s="3">
        <v>373</v>
      </c>
      <c r="G24" s="3">
        <v>4303</v>
      </c>
      <c r="H24" s="3">
        <v>2244</v>
      </c>
      <c r="I24" s="3">
        <v>224</v>
      </c>
      <c r="J24" s="3">
        <v>14538</v>
      </c>
      <c r="K24" s="3">
        <v>5971</v>
      </c>
      <c r="L24" s="19">
        <v>1040</v>
      </c>
      <c r="M24" s="3">
        <v>2397</v>
      </c>
      <c r="N24" s="3">
        <v>15932</v>
      </c>
      <c r="O24" s="3">
        <v>7246</v>
      </c>
      <c r="P24" s="3">
        <v>2634</v>
      </c>
      <c r="Q24" s="3">
        <v>1612</v>
      </c>
      <c r="R24" s="3">
        <v>238</v>
      </c>
      <c r="S24" s="3">
        <v>2622</v>
      </c>
      <c r="T24" s="10"/>
    </row>
    <row r="25" spans="1:20" ht="15.75" thickBot="1" x14ac:dyDescent="0.3">
      <c r="B25" s="2" t="s">
        <v>38</v>
      </c>
      <c r="C25" s="3">
        <v>15380</v>
      </c>
      <c r="D25" s="4">
        <v>12685</v>
      </c>
      <c r="E25" s="3">
        <v>349</v>
      </c>
      <c r="F25" s="3">
        <v>180</v>
      </c>
      <c r="G25" s="3">
        <v>2346</v>
      </c>
      <c r="H25" s="3">
        <v>1215</v>
      </c>
      <c r="I25" s="3">
        <v>104</v>
      </c>
      <c r="J25" s="3">
        <v>7845</v>
      </c>
      <c r="K25" s="3">
        <v>2875</v>
      </c>
      <c r="L25" s="19">
        <v>984</v>
      </c>
      <c r="M25" s="3">
        <v>1306</v>
      </c>
      <c r="N25" s="3">
        <v>8448</v>
      </c>
      <c r="O25" s="3">
        <v>4462</v>
      </c>
      <c r="P25" s="3">
        <v>1653</v>
      </c>
      <c r="Q25" s="3">
        <v>852</v>
      </c>
      <c r="R25" s="3">
        <v>113</v>
      </c>
      <c r="S25" s="3">
        <v>1286</v>
      </c>
      <c r="T25" s="10"/>
    </row>
    <row r="26" spans="1:20" ht="15.75" thickBot="1" x14ac:dyDescent="0.3">
      <c r="A26" s="10"/>
      <c r="B26" s="2" t="s">
        <v>39</v>
      </c>
      <c r="C26" s="3">
        <v>17597</v>
      </c>
      <c r="D26" s="4">
        <v>14594</v>
      </c>
      <c r="E26" s="3">
        <v>478</v>
      </c>
      <c r="F26" s="3">
        <v>274</v>
      </c>
      <c r="G26" s="3">
        <v>2525</v>
      </c>
      <c r="H26" s="3">
        <v>1278</v>
      </c>
      <c r="I26" s="3">
        <v>118</v>
      </c>
      <c r="J26" s="3">
        <v>9332</v>
      </c>
      <c r="K26" s="3">
        <v>3782</v>
      </c>
      <c r="L26" s="19">
        <v>1548</v>
      </c>
      <c r="M26" s="3">
        <v>1541</v>
      </c>
      <c r="N26" s="3">
        <v>10077</v>
      </c>
      <c r="O26" s="3">
        <v>4825</v>
      </c>
      <c r="P26" s="3">
        <v>1700</v>
      </c>
      <c r="Q26" s="3">
        <v>793</v>
      </c>
      <c r="R26" s="3">
        <v>122</v>
      </c>
      <c r="S26" s="3">
        <v>1583</v>
      </c>
      <c r="T26" s="10"/>
    </row>
    <row r="27" spans="1:20" ht="15.75" thickBot="1" x14ac:dyDescent="0.3">
      <c r="B27" s="2" t="s">
        <v>44</v>
      </c>
      <c r="C27" s="3">
        <v>30181</v>
      </c>
      <c r="D27" s="4">
        <v>25842</v>
      </c>
      <c r="E27" s="3">
        <v>660</v>
      </c>
      <c r="F27" s="3">
        <v>362</v>
      </c>
      <c r="G27" s="3">
        <v>3679</v>
      </c>
      <c r="H27" s="3">
        <v>1885</v>
      </c>
      <c r="I27" s="3">
        <v>198</v>
      </c>
      <c r="J27" s="3">
        <v>15675</v>
      </c>
      <c r="K27" s="3">
        <v>6119</v>
      </c>
      <c r="L27" s="19">
        <v>4119</v>
      </c>
      <c r="M27" s="3">
        <v>2031</v>
      </c>
      <c r="N27" s="3">
        <v>17260</v>
      </c>
      <c r="O27" s="3">
        <v>8997</v>
      </c>
      <c r="P27" s="3">
        <v>3298</v>
      </c>
      <c r="Q27" s="3">
        <v>1405</v>
      </c>
      <c r="R27" s="3">
        <v>216</v>
      </c>
      <c r="S27" s="3">
        <v>2858</v>
      </c>
      <c r="T27" s="10"/>
    </row>
    <row r="28" spans="1:20" ht="15.75" thickBot="1" x14ac:dyDescent="0.3">
      <c r="A28" s="10"/>
      <c r="B28" s="2" t="s">
        <v>41</v>
      </c>
      <c r="C28" s="3">
        <v>79684</v>
      </c>
      <c r="D28" s="4">
        <v>67051</v>
      </c>
      <c r="E28" s="3">
        <v>1886</v>
      </c>
      <c r="F28" s="3">
        <v>966</v>
      </c>
      <c r="G28" s="3">
        <v>10747</v>
      </c>
      <c r="H28" s="3">
        <v>5528</v>
      </c>
      <c r="I28" s="3">
        <v>365</v>
      </c>
      <c r="J28" s="3">
        <v>42851</v>
      </c>
      <c r="K28" s="3">
        <v>18094</v>
      </c>
      <c r="L28" s="19">
        <v>1906</v>
      </c>
      <c r="M28" s="3">
        <v>6628</v>
      </c>
      <c r="N28" s="3">
        <v>47139</v>
      </c>
      <c r="O28" s="3">
        <v>21128</v>
      </c>
      <c r="P28" s="3">
        <v>7149</v>
      </c>
      <c r="Q28" s="3">
        <v>3229</v>
      </c>
      <c r="R28" s="3">
        <v>602</v>
      </c>
      <c r="S28" s="3">
        <v>7656</v>
      </c>
      <c r="T28" s="10"/>
    </row>
    <row r="29" spans="1:20" ht="15.75" thickBot="1" x14ac:dyDescent="0.3">
      <c r="B29" s="2" t="s">
        <v>43</v>
      </c>
      <c r="C29" s="3">
        <v>18132</v>
      </c>
      <c r="D29" s="4">
        <v>14920</v>
      </c>
      <c r="E29" s="3">
        <v>476</v>
      </c>
      <c r="F29" s="3">
        <v>268</v>
      </c>
      <c r="G29" s="3">
        <v>2736</v>
      </c>
      <c r="H29" s="3">
        <v>1447</v>
      </c>
      <c r="I29" s="3">
        <v>121</v>
      </c>
      <c r="J29" s="3">
        <v>9201</v>
      </c>
      <c r="K29" s="3">
        <v>3784</v>
      </c>
      <c r="L29" s="19">
        <v>1132</v>
      </c>
      <c r="M29" s="3">
        <v>1604</v>
      </c>
      <c r="N29" s="3">
        <v>10561</v>
      </c>
      <c r="O29" s="3">
        <v>4679</v>
      </c>
      <c r="P29" s="3">
        <v>1757</v>
      </c>
      <c r="Q29" s="3">
        <v>947</v>
      </c>
      <c r="R29" s="3">
        <v>138</v>
      </c>
      <c r="S29" s="3">
        <v>1612</v>
      </c>
      <c r="T29" s="10"/>
    </row>
    <row r="30" spans="1:20" ht="15.75" thickBot="1" x14ac:dyDescent="0.3">
      <c r="B30" s="2" t="s">
        <v>40</v>
      </c>
      <c r="C30" s="3">
        <v>25965</v>
      </c>
      <c r="D30" s="4">
        <v>21934</v>
      </c>
      <c r="E30" s="3">
        <v>594</v>
      </c>
      <c r="F30" s="3">
        <v>305</v>
      </c>
      <c r="G30" s="3">
        <v>3437</v>
      </c>
      <c r="H30" s="3">
        <v>1864</v>
      </c>
      <c r="I30" s="3">
        <v>184</v>
      </c>
      <c r="J30" s="3">
        <v>13514</v>
      </c>
      <c r="K30" s="3">
        <v>5434</v>
      </c>
      <c r="L30" s="19">
        <v>1648</v>
      </c>
      <c r="M30" s="3">
        <v>1889</v>
      </c>
      <c r="N30" s="3">
        <v>14836</v>
      </c>
      <c r="O30" s="3">
        <v>7466</v>
      </c>
      <c r="P30" s="3">
        <v>2804</v>
      </c>
      <c r="Q30" s="3">
        <v>1282</v>
      </c>
      <c r="R30" s="3">
        <v>192</v>
      </c>
      <c r="S30" s="3">
        <v>2270</v>
      </c>
      <c r="T30" s="10"/>
    </row>
    <row r="31" spans="1:20" ht="15.75" thickBot="1" x14ac:dyDescent="0.3">
      <c r="B31" s="2" t="s">
        <v>45</v>
      </c>
      <c r="C31" s="3">
        <v>46515</v>
      </c>
      <c r="D31" s="4">
        <v>38438</v>
      </c>
      <c r="E31" s="3">
        <v>1155</v>
      </c>
      <c r="F31" s="3">
        <v>601</v>
      </c>
      <c r="G31" s="3">
        <v>6922</v>
      </c>
      <c r="H31" s="3">
        <v>3641</v>
      </c>
      <c r="I31" s="3">
        <v>258</v>
      </c>
      <c r="J31" s="3">
        <v>24930</v>
      </c>
      <c r="K31" s="3">
        <v>10653</v>
      </c>
      <c r="L31" s="19">
        <v>2796</v>
      </c>
      <c r="M31" s="3">
        <v>4126</v>
      </c>
      <c r="N31" s="3">
        <v>27015</v>
      </c>
      <c r="O31" s="3">
        <v>12157</v>
      </c>
      <c r="P31" s="3">
        <v>4340</v>
      </c>
      <c r="Q31" s="3">
        <v>2253</v>
      </c>
      <c r="R31" s="3">
        <v>324</v>
      </c>
      <c r="S31" s="3">
        <v>4497</v>
      </c>
      <c r="T31" s="10"/>
    </row>
    <row r="32" spans="1:20" ht="15.75" thickBot="1" x14ac:dyDescent="0.3">
      <c r="B32" s="2" t="s">
        <v>46</v>
      </c>
      <c r="C32" s="3">
        <v>26350</v>
      </c>
      <c r="D32" s="4">
        <v>22271</v>
      </c>
      <c r="E32" s="3">
        <v>637</v>
      </c>
      <c r="F32" s="3">
        <v>327</v>
      </c>
      <c r="G32" s="3">
        <v>3442</v>
      </c>
      <c r="H32" s="3">
        <v>1768</v>
      </c>
      <c r="I32" s="3">
        <v>101</v>
      </c>
      <c r="J32" s="3">
        <v>14035</v>
      </c>
      <c r="K32" s="3">
        <v>5710</v>
      </c>
      <c r="L32" s="19">
        <v>1252</v>
      </c>
      <c r="M32" s="3">
        <v>2190</v>
      </c>
      <c r="N32" s="3">
        <v>15167</v>
      </c>
      <c r="O32" s="3">
        <v>7506</v>
      </c>
      <c r="P32" s="3">
        <v>2675</v>
      </c>
      <c r="Q32" s="3">
        <v>969</v>
      </c>
      <c r="R32" s="3">
        <v>200</v>
      </c>
      <c r="S32" s="3">
        <v>2492</v>
      </c>
      <c r="T32" s="10"/>
    </row>
    <row r="34" spans="2:19" x14ac:dyDescent="0.25">
      <c r="C34" s="6">
        <v>1905521</v>
      </c>
      <c r="D34" s="6">
        <v>1605359</v>
      </c>
      <c r="E34" s="6">
        <v>44194</v>
      </c>
      <c r="F34" s="6">
        <v>22841</v>
      </c>
      <c r="G34" s="6">
        <v>255968</v>
      </c>
      <c r="H34" s="6">
        <v>132286</v>
      </c>
      <c r="I34" s="6">
        <v>11325</v>
      </c>
      <c r="J34" s="6">
        <v>1031137</v>
      </c>
      <c r="K34" s="6">
        <v>427381</v>
      </c>
      <c r="L34" s="20">
        <v>106117</v>
      </c>
      <c r="M34" s="6">
        <v>149851</v>
      </c>
      <c r="N34" s="6">
        <v>1106075</v>
      </c>
      <c r="O34" s="6">
        <v>527593</v>
      </c>
      <c r="P34" s="6">
        <v>183219</v>
      </c>
      <c r="Q34" s="6">
        <v>86185</v>
      </c>
      <c r="R34" s="6">
        <v>13216</v>
      </c>
      <c r="S34" s="6">
        <v>174412</v>
      </c>
    </row>
    <row r="38" spans="2:19" x14ac:dyDescent="0.25">
      <c r="B38" s="17" t="s">
        <v>49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2:19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2:19" ht="38.25" x14ac:dyDescent="0.25">
      <c r="B40" s="1" t="s">
        <v>0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  <c r="H40" s="1" t="s">
        <v>6</v>
      </c>
      <c r="I40" s="1" t="s">
        <v>7</v>
      </c>
      <c r="J40" s="1" t="s">
        <v>8</v>
      </c>
      <c r="K40" s="1" t="s">
        <v>9</v>
      </c>
      <c r="L40" s="1" t="s">
        <v>10</v>
      </c>
      <c r="M40" s="1" t="s">
        <v>11</v>
      </c>
      <c r="N40" s="1" t="s">
        <v>12</v>
      </c>
      <c r="O40" s="1" t="s">
        <v>13</v>
      </c>
      <c r="P40" s="1" t="s">
        <v>14</v>
      </c>
      <c r="Q40" s="1" t="s">
        <v>15</v>
      </c>
      <c r="R40" s="1" t="s">
        <v>16</v>
      </c>
      <c r="S40" s="1" t="s">
        <v>17</v>
      </c>
    </row>
    <row r="41" spans="2:19" x14ac:dyDescent="0.25">
      <c r="B41" s="1" t="s">
        <v>18</v>
      </c>
      <c r="C41" s="1">
        <v>1</v>
      </c>
      <c r="D41" s="1">
        <v>2</v>
      </c>
      <c r="E41" s="1">
        <v>3</v>
      </c>
      <c r="F41" s="1">
        <v>4</v>
      </c>
      <c r="G41" s="1">
        <v>5</v>
      </c>
      <c r="H41" s="1">
        <v>6</v>
      </c>
      <c r="I41" s="1">
        <v>7</v>
      </c>
      <c r="J41" s="1">
        <v>8</v>
      </c>
      <c r="K41" s="1">
        <v>9</v>
      </c>
      <c r="L41" s="1">
        <v>10</v>
      </c>
      <c r="M41" s="1">
        <v>11</v>
      </c>
      <c r="N41" s="1">
        <v>12</v>
      </c>
      <c r="O41" s="1">
        <v>13</v>
      </c>
      <c r="P41" s="1">
        <v>14</v>
      </c>
      <c r="Q41" s="1">
        <v>15</v>
      </c>
      <c r="R41" s="1">
        <v>16</v>
      </c>
      <c r="S41" s="1">
        <v>17</v>
      </c>
    </row>
    <row r="42" spans="2:19" ht="15.75" thickBot="1" x14ac:dyDescent="0.3">
      <c r="B42" s="2" t="s">
        <v>19</v>
      </c>
      <c r="C42" s="3">
        <v>32869</v>
      </c>
      <c r="D42" s="4">
        <v>28126</v>
      </c>
      <c r="E42" s="3">
        <v>675</v>
      </c>
      <c r="F42" s="3">
        <v>361</v>
      </c>
      <c r="G42" s="3">
        <v>4068</v>
      </c>
      <c r="H42" s="3">
        <v>2089</v>
      </c>
      <c r="I42" s="3">
        <v>134</v>
      </c>
      <c r="J42" s="3">
        <v>18038</v>
      </c>
      <c r="K42" s="3">
        <v>7576</v>
      </c>
      <c r="L42" s="3">
        <f>G42-M42</f>
        <v>1485</v>
      </c>
      <c r="M42" s="3">
        <v>2583</v>
      </c>
      <c r="N42" s="3">
        <v>19423</v>
      </c>
      <c r="O42" s="3">
        <v>9131</v>
      </c>
      <c r="P42" s="3">
        <v>2981</v>
      </c>
      <c r="Q42" s="3">
        <v>1138</v>
      </c>
      <c r="R42" s="3">
        <v>229</v>
      </c>
      <c r="S42" s="3">
        <v>3022</v>
      </c>
    </row>
    <row r="43" spans="2:19" ht="15.75" thickBot="1" x14ac:dyDescent="0.3">
      <c r="B43" s="2" t="s">
        <v>51</v>
      </c>
      <c r="C43" s="3">
        <v>83281</v>
      </c>
      <c r="D43" s="4">
        <v>69689</v>
      </c>
      <c r="E43" s="3">
        <v>2162</v>
      </c>
      <c r="F43" s="3">
        <v>1073</v>
      </c>
      <c r="G43" s="3">
        <v>11430</v>
      </c>
      <c r="H43" s="3">
        <v>5961</v>
      </c>
      <c r="I43" s="3">
        <v>521</v>
      </c>
      <c r="J43" s="3">
        <v>45704</v>
      </c>
      <c r="K43" s="3">
        <v>20062</v>
      </c>
      <c r="L43" s="19">
        <f t="shared" ref="L43:L71" si="0">G43-M43</f>
        <v>4716</v>
      </c>
      <c r="M43" s="3">
        <v>6714</v>
      </c>
      <c r="N43" s="3">
        <v>49458</v>
      </c>
      <c r="O43" s="3">
        <v>21465</v>
      </c>
      <c r="P43" s="3">
        <v>6873</v>
      </c>
      <c r="Q43" s="3">
        <v>3797</v>
      </c>
      <c r="R43" s="3">
        <v>643</v>
      </c>
      <c r="S43" s="3">
        <v>8182</v>
      </c>
    </row>
    <row r="44" spans="2:19" ht="15.75" thickBot="1" x14ac:dyDescent="0.3">
      <c r="B44" s="2" t="s">
        <v>21</v>
      </c>
      <c r="C44" s="3">
        <v>14906</v>
      </c>
      <c r="D44" s="4">
        <v>12182</v>
      </c>
      <c r="E44" s="3">
        <v>377</v>
      </c>
      <c r="F44" s="3">
        <v>198</v>
      </c>
      <c r="G44" s="3">
        <v>2347</v>
      </c>
      <c r="H44" s="3">
        <v>1233</v>
      </c>
      <c r="I44" s="3">
        <v>94</v>
      </c>
      <c r="J44" s="3">
        <v>8160</v>
      </c>
      <c r="K44" s="3">
        <v>3542</v>
      </c>
      <c r="L44" s="19">
        <f t="shared" si="0"/>
        <v>987</v>
      </c>
      <c r="M44" s="3">
        <v>1360</v>
      </c>
      <c r="N44" s="3">
        <v>8746</v>
      </c>
      <c r="O44" s="3">
        <v>3687</v>
      </c>
      <c r="P44" s="3">
        <v>1345</v>
      </c>
      <c r="Q44" s="3">
        <v>802</v>
      </c>
      <c r="R44" s="3">
        <v>116</v>
      </c>
      <c r="S44" s="3">
        <v>1459</v>
      </c>
    </row>
    <row r="45" spans="2:19" ht="15.75" thickBot="1" x14ac:dyDescent="0.3">
      <c r="B45" s="2" t="s">
        <v>33</v>
      </c>
      <c r="C45" s="3">
        <v>67655</v>
      </c>
      <c r="D45" s="4">
        <v>57903</v>
      </c>
      <c r="E45" s="3">
        <v>1400</v>
      </c>
      <c r="F45" s="3">
        <v>722</v>
      </c>
      <c r="G45" s="3">
        <v>8352</v>
      </c>
      <c r="H45" s="3">
        <v>4249</v>
      </c>
      <c r="I45" s="3">
        <v>319</v>
      </c>
      <c r="J45" s="3">
        <v>36550</v>
      </c>
      <c r="K45" s="3">
        <v>14542</v>
      </c>
      <c r="L45" s="19">
        <f t="shared" si="0"/>
        <v>3344</v>
      </c>
      <c r="M45" s="3">
        <v>5008</v>
      </c>
      <c r="N45" s="3">
        <v>38746</v>
      </c>
      <c r="O45" s="3">
        <v>20037</v>
      </c>
      <c r="P45" s="3">
        <v>7019</v>
      </c>
      <c r="Q45" s="3">
        <v>2687</v>
      </c>
      <c r="R45" s="3">
        <v>440</v>
      </c>
      <c r="S45" s="3">
        <v>5882</v>
      </c>
    </row>
    <row r="46" spans="2:19" ht="15.75" thickBot="1" x14ac:dyDescent="0.3">
      <c r="B46" s="2" t="s">
        <v>28</v>
      </c>
      <c r="C46" s="3">
        <v>49887</v>
      </c>
      <c r="D46" s="4">
        <v>41506</v>
      </c>
      <c r="E46" s="3">
        <v>1228</v>
      </c>
      <c r="F46" s="3">
        <v>621</v>
      </c>
      <c r="G46" s="3">
        <v>7153</v>
      </c>
      <c r="H46" s="3">
        <v>3721</v>
      </c>
      <c r="I46" s="3">
        <v>336</v>
      </c>
      <c r="J46" s="3">
        <v>26242</v>
      </c>
      <c r="K46" s="3">
        <v>11167</v>
      </c>
      <c r="L46" s="19">
        <f t="shared" si="0"/>
        <v>3059</v>
      </c>
      <c r="M46" s="3">
        <v>4094</v>
      </c>
      <c r="N46" s="3">
        <v>29314</v>
      </c>
      <c r="O46" s="3">
        <v>12977</v>
      </c>
      <c r="P46" s="3">
        <v>4671</v>
      </c>
      <c r="Q46" s="3">
        <v>2541</v>
      </c>
      <c r="R46" s="3">
        <v>360</v>
      </c>
      <c r="S46" s="3">
        <v>4614</v>
      </c>
    </row>
    <row r="47" spans="2:19" ht="15.75" thickBot="1" x14ac:dyDescent="0.3">
      <c r="B47" s="2" t="s">
        <v>22</v>
      </c>
      <c r="C47" s="3">
        <v>61161</v>
      </c>
      <c r="D47" s="4">
        <v>50686</v>
      </c>
      <c r="E47" s="3">
        <v>1490</v>
      </c>
      <c r="F47" s="3">
        <v>797</v>
      </c>
      <c r="G47" s="3">
        <v>8985</v>
      </c>
      <c r="H47" s="3">
        <v>4776</v>
      </c>
      <c r="I47" s="3">
        <v>422</v>
      </c>
      <c r="J47" s="3">
        <v>32449</v>
      </c>
      <c r="K47" s="3">
        <v>13736</v>
      </c>
      <c r="L47" s="19">
        <f t="shared" si="0"/>
        <v>3726</v>
      </c>
      <c r="M47" s="3">
        <v>5259</v>
      </c>
      <c r="N47" s="3">
        <v>35903</v>
      </c>
      <c r="O47" s="3">
        <v>15700</v>
      </c>
      <c r="P47" s="3">
        <v>5547</v>
      </c>
      <c r="Q47" s="3">
        <v>3071</v>
      </c>
      <c r="R47" s="3">
        <v>372</v>
      </c>
      <c r="S47" s="3">
        <v>5766</v>
      </c>
    </row>
    <row r="48" spans="2:19" ht="15.75" thickBot="1" x14ac:dyDescent="0.3">
      <c r="B48" s="2" t="s">
        <v>23</v>
      </c>
      <c r="C48" s="3">
        <v>66296</v>
      </c>
      <c r="D48" s="4">
        <v>56204</v>
      </c>
      <c r="E48" s="3">
        <v>1579</v>
      </c>
      <c r="F48" s="3">
        <v>819</v>
      </c>
      <c r="G48" s="3">
        <v>8513</v>
      </c>
      <c r="H48" s="3">
        <v>4375</v>
      </c>
      <c r="I48" s="3">
        <v>346</v>
      </c>
      <c r="J48" s="3">
        <v>35098</v>
      </c>
      <c r="K48" s="3">
        <v>14825</v>
      </c>
      <c r="L48" s="19">
        <f t="shared" si="0"/>
        <v>3373</v>
      </c>
      <c r="M48" s="3">
        <v>5140</v>
      </c>
      <c r="N48" s="3">
        <v>39507</v>
      </c>
      <c r="O48" s="3">
        <v>17704</v>
      </c>
      <c r="P48" s="3">
        <v>6086</v>
      </c>
      <c r="Q48" s="3">
        <v>2725</v>
      </c>
      <c r="R48" s="3">
        <v>411</v>
      </c>
      <c r="S48" s="3">
        <v>5812</v>
      </c>
    </row>
    <row r="49" spans="2:19" ht="15.75" thickBot="1" x14ac:dyDescent="0.3">
      <c r="B49" s="2" t="s">
        <v>24</v>
      </c>
      <c r="C49" s="3">
        <v>70681</v>
      </c>
      <c r="D49" s="4">
        <v>59870</v>
      </c>
      <c r="E49" s="3">
        <v>1534</v>
      </c>
      <c r="F49" s="3">
        <v>764</v>
      </c>
      <c r="G49" s="3">
        <v>9277</v>
      </c>
      <c r="H49" s="3">
        <v>4755</v>
      </c>
      <c r="I49" s="3">
        <v>458</v>
      </c>
      <c r="J49" s="3">
        <v>39813</v>
      </c>
      <c r="K49" s="3">
        <v>15553</v>
      </c>
      <c r="L49" s="19">
        <f t="shared" si="0"/>
        <v>4022</v>
      </c>
      <c r="M49" s="3">
        <v>5255</v>
      </c>
      <c r="N49" s="3">
        <v>40232</v>
      </c>
      <c r="O49" s="3">
        <v>20643</v>
      </c>
      <c r="P49" s="3">
        <v>6474</v>
      </c>
      <c r="Q49" s="3">
        <v>3300</v>
      </c>
      <c r="R49" s="3">
        <v>447</v>
      </c>
      <c r="S49" s="3">
        <v>6177</v>
      </c>
    </row>
    <row r="50" spans="2:19" ht="15.75" thickBot="1" x14ac:dyDescent="0.3">
      <c r="B50" s="2" t="s">
        <v>25</v>
      </c>
      <c r="C50" s="3">
        <v>186471</v>
      </c>
      <c r="D50" s="4">
        <v>156395</v>
      </c>
      <c r="E50" s="3">
        <v>4421</v>
      </c>
      <c r="F50" s="3">
        <v>2292</v>
      </c>
      <c r="G50" s="3">
        <v>25655</v>
      </c>
      <c r="H50" s="3">
        <v>13166</v>
      </c>
      <c r="I50" s="3">
        <v>1193</v>
      </c>
      <c r="J50" s="3">
        <v>102676</v>
      </c>
      <c r="K50" s="3">
        <v>44043</v>
      </c>
      <c r="L50" s="19">
        <f t="shared" si="0"/>
        <v>10611</v>
      </c>
      <c r="M50" s="3">
        <v>15044</v>
      </c>
      <c r="N50" s="3">
        <v>110636</v>
      </c>
      <c r="O50" s="3">
        <v>48571</v>
      </c>
      <c r="P50" s="3">
        <v>15750</v>
      </c>
      <c r="Q50" s="3">
        <v>8707</v>
      </c>
      <c r="R50" s="3">
        <v>1310</v>
      </c>
      <c r="S50" s="3">
        <v>17625</v>
      </c>
    </row>
    <row r="51" spans="2:19" ht="15.75" thickBot="1" x14ac:dyDescent="0.3">
      <c r="B51" s="2" t="s">
        <v>26</v>
      </c>
      <c r="C51" s="3">
        <v>41899</v>
      </c>
      <c r="D51" s="4">
        <v>34032</v>
      </c>
      <c r="E51" s="3">
        <v>1001</v>
      </c>
      <c r="F51" s="3">
        <v>529</v>
      </c>
      <c r="G51" s="3">
        <v>6866</v>
      </c>
      <c r="H51" s="3">
        <v>3546</v>
      </c>
      <c r="I51" s="3">
        <v>309</v>
      </c>
      <c r="J51" s="3">
        <v>22918</v>
      </c>
      <c r="K51" s="3">
        <v>8682</v>
      </c>
      <c r="L51" s="19">
        <f t="shared" si="0"/>
        <v>2958</v>
      </c>
      <c r="M51" s="3">
        <v>3908</v>
      </c>
      <c r="N51" s="3">
        <v>23113</v>
      </c>
      <c r="O51" s="3">
        <v>11560</v>
      </c>
      <c r="P51" s="3">
        <v>3757</v>
      </c>
      <c r="Q51" s="3">
        <v>2414</v>
      </c>
      <c r="R51" s="3">
        <v>254</v>
      </c>
      <c r="S51" s="3">
        <v>3436</v>
      </c>
    </row>
    <row r="52" spans="2:19" ht="15.75" thickBot="1" x14ac:dyDescent="0.3">
      <c r="B52" s="2" t="s">
        <v>30</v>
      </c>
      <c r="C52" s="3">
        <v>73847</v>
      </c>
      <c r="D52" s="4">
        <v>60961</v>
      </c>
      <c r="E52" s="3">
        <v>1736</v>
      </c>
      <c r="F52" s="3">
        <v>868</v>
      </c>
      <c r="G52" s="3">
        <v>11150</v>
      </c>
      <c r="H52" s="3">
        <v>5847</v>
      </c>
      <c r="I52" s="3">
        <v>496</v>
      </c>
      <c r="J52" s="3">
        <v>39996</v>
      </c>
      <c r="K52" s="3">
        <v>17601</v>
      </c>
      <c r="L52" s="19">
        <f t="shared" si="0"/>
        <v>4749</v>
      </c>
      <c r="M52" s="3">
        <v>6401</v>
      </c>
      <c r="N52" s="3">
        <v>43669</v>
      </c>
      <c r="O52" s="3">
        <v>18370</v>
      </c>
      <c r="P52" s="3">
        <v>6446</v>
      </c>
      <c r="Q52" s="3">
        <v>3895</v>
      </c>
      <c r="R52" s="3">
        <v>537</v>
      </c>
      <c r="S52" s="3">
        <v>7444</v>
      </c>
    </row>
    <row r="53" spans="2:19" ht="15.75" thickBot="1" x14ac:dyDescent="0.3">
      <c r="B53" s="2" t="s">
        <v>27</v>
      </c>
      <c r="C53" s="3">
        <v>458001</v>
      </c>
      <c r="D53" s="4">
        <v>391770</v>
      </c>
      <c r="E53" s="3">
        <v>9670</v>
      </c>
      <c r="F53" s="3">
        <v>5000</v>
      </c>
      <c r="G53" s="3">
        <v>56561</v>
      </c>
      <c r="H53" s="3">
        <v>29233</v>
      </c>
      <c r="I53" s="3">
        <v>2605</v>
      </c>
      <c r="J53" s="3">
        <v>249677</v>
      </c>
      <c r="K53" s="3">
        <v>104656</v>
      </c>
      <c r="L53" s="19">
        <f t="shared" si="0"/>
        <v>24074</v>
      </c>
      <c r="M53" s="3">
        <v>32487</v>
      </c>
      <c r="N53" s="3">
        <v>267271</v>
      </c>
      <c r="O53" s="3">
        <v>130735</v>
      </c>
      <c r="P53" s="3">
        <v>46233</v>
      </c>
      <c r="Q53" s="3">
        <v>19586</v>
      </c>
      <c r="R53" s="3">
        <v>3142</v>
      </c>
      <c r="S53" s="3">
        <v>40994</v>
      </c>
    </row>
    <row r="54" spans="2:19" ht="15.75" thickBot="1" x14ac:dyDescent="0.3">
      <c r="B54" s="2" t="s">
        <v>29</v>
      </c>
      <c r="C54" s="3">
        <v>14732</v>
      </c>
      <c r="D54" s="4">
        <v>12267</v>
      </c>
      <c r="E54" s="3">
        <v>351</v>
      </c>
      <c r="F54" s="3">
        <v>179</v>
      </c>
      <c r="G54" s="3">
        <v>2114</v>
      </c>
      <c r="H54" s="3">
        <v>1102</v>
      </c>
      <c r="I54" s="3">
        <v>87</v>
      </c>
      <c r="J54" s="3">
        <v>7782</v>
      </c>
      <c r="K54" s="3">
        <v>3271</v>
      </c>
      <c r="L54" s="19">
        <f t="shared" si="0"/>
        <v>868</v>
      </c>
      <c r="M54" s="3">
        <v>1246</v>
      </c>
      <c r="N54" s="3">
        <v>8881</v>
      </c>
      <c r="O54" s="3">
        <v>3588</v>
      </c>
      <c r="P54" s="3">
        <v>1155</v>
      </c>
      <c r="Q54" s="3">
        <v>708</v>
      </c>
      <c r="R54" s="3">
        <v>105</v>
      </c>
      <c r="S54" s="3">
        <v>1367</v>
      </c>
    </row>
    <row r="55" spans="2:19" ht="15.75" thickBot="1" x14ac:dyDescent="0.3">
      <c r="B55" s="2" t="s">
        <v>31</v>
      </c>
      <c r="C55" s="3">
        <v>50803</v>
      </c>
      <c r="D55" s="4">
        <v>42503</v>
      </c>
      <c r="E55" s="3">
        <v>1157</v>
      </c>
      <c r="F55" s="3">
        <v>612</v>
      </c>
      <c r="G55" s="3">
        <v>7143</v>
      </c>
      <c r="H55" s="3">
        <v>3683</v>
      </c>
      <c r="I55" s="3">
        <v>299</v>
      </c>
      <c r="J55" s="3">
        <v>26970</v>
      </c>
      <c r="K55" s="3">
        <v>10507</v>
      </c>
      <c r="L55" s="19">
        <f t="shared" si="0"/>
        <v>2883</v>
      </c>
      <c r="M55" s="3">
        <v>4260</v>
      </c>
      <c r="N55" s="3">
        <v>29690</v>
      </c>
      <c r="O55" s="3">
        <v>13544</v>
      </c>
      <c r="P55" s="3">
        <v>4585</v>
      </c>
      <c r="Q55" s="3">
        <v>2307</v>
      </c>
      <c r="R55" s="3">
        <v>295</v>
      </c>
      <c r="S55" s="3">
        <v>4444</v>
      </c>
    </row>
    <row r="56" spans="2:19" ht="15.75" thickBot="1" x14ac:dyDescent="0.3">
      <c r="B56" s="2" t="s">
        <v>32</v>
      </c>
      <c r="C56" s="3">
        <v>110767</v>
      </c>
      <c r="D56" s="4">
        <v>92275</v>
      </c>
      <c r="E56" s="3">
        <v>2856</v>
      </c>
      <c r="F56" s="3">
        <v>1466</v>
      </c>
      <c r="G56" s="3">
        <v>15636</v>
      </c>
      <c r="H56" s="3">
        <v>8123</v>
      </c>
      <c r="I56" s="3">
        <v>678</v>
      </c>
      <c r="J56" s="3">
        <v>62627</v>
      </c>
      <c r="K56" s="3">
        <v>27919</v>
      </c>
      <c r="L56" s="19">
        <f t="shared" si="0"/>
        <v>6356</v>
      </c>
      <c r="M56" s="3">
        <v>9280</v>
      </c>
      <c r="N56" s="3">
        <v>65608</v>
      </c>
      <c r="O56" s="3">
        <v>28491</v>
      </c>
      <c r="P56" s="3">
        <v>9055</v>
      </c>
      <c r="Q56" s="3">
        <v>5170</v>
      </c>
      <c r="R56" s="3">
        <v>686</v>
      </c>
      <c r="S56" s="3">
        <v>11087</v>
      </c>
    </row>
    <row r="57" spans="2:19" ht="15.75" thickBot="1" x14ac:dyDescent="0.3">
      <c r="B57" s="5" t="s">
        <v>34</v>
      </c>
      <c r="C57" s="3"/>
      <c r="D57" s="4"/>
      <c r="E57" s="3"/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19">
        <f t="shared" si="0"/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2:19" ht="15.75" thickBot="1" x14ac:dyDescent="0.3">
      <c r="B58" s="2" t="s">
        <v>35</v>
      </c>
      <c r="C58" s="3">
        <v>83988</v>
      </c>
      <c r="D58" s="4">
        <v>73362</v>
      </c>
      <c r="E58" s="3">
        <v>1528</v>
      </c>
      <c r="F58" s="3">
        <v>857</v>
      </c>
      <c r="G58" s="3">
        <v>9098</v>
      </c>
      <c r="H58" s="3">
        <v>4658</v>
      </c>
      <c r="I58" s="3">
        <v>378</v>
      </c>
      <c r="J58" s="3">
        <v>44343</v>
      </c>
      <c r="K58" s="3">
        <v>15566</v>
      </c>
      <c r="L58" s="19">
        <f t="shared" si="0"/>
        <v>3496</v>
      </c>
      <c r="M58" s="3">
        <v>5602</v>
      </c>
      <c r="N58" s="3">
        <v>45831</v>
      </c>
      <c r="O58" s="3">
        <v>29091</v>
      </c>
      <c r="P58" s="3">
        <v>11558</v>
      </c>
      <c r="Q58" s="3">
        <v>2576</v>
      </c>
      <c r="R58" s="3">
        <v>581</v>
      </c>
      <c r="S58" s="3">
        <v>6677</v>
      </c>
    </row>
    <row r="59" spans="2:19" ht="15.75" thickBot="1" x14ac:dyDescent="0.3">
      <c r="B59" s="2" t="s">
        <v>36</v>
      </c>
      <c r="C59" s="3">
        <v>37872</v>
      </c>
      <c r="D59" s="4">
        <v>31660</v>
      </c>
      <c r="E59" s="3">
        <v>958</v>
      </c>
      <c r="F59" s="3">
        <v>506</v>
      </c>
      <c r="G59" s="3">
        <v>5254</v>
      </c>
      <c r="H59" s="3">
        <v>2706</v>
      </c>
      <c r="I59" s="3">
        <v>271</v>
      </c>
      <c r="J59" s="3">
        <v>20041</v>
      </c>
      <c r="K59" s="3">
        <v>8124</v>
      </c>
      <c r="L59" s="19">
        <f t="shared" si="0"/>
        <v>2347</v>
      </c>
      <c r="M59" s="3">
        <v>2907</v>
      </c>
      <c r="N59" s="3">
        <v>21807</v>
      </c>
      <c r="O59" s="3">
        <v>10456</v>
      </c>
      <c r="P59" s="3">
        <v>3753</v>
      </c>
      <c r="Q59" s="3">
        <v>1928</v>
      </c>
      <c r="R59" s="3">
        <v>332</v>
      </c>
      <c r="S59" s="3">
        <v>3409</v>
      </c>
    </row>
    <row r="60" spans="2:19" ht="15.75" thickBot="1" x14ac:dyDescent="0.3">
      <c r="B60" s="2" t="s">
        <v>37</v>
      </c>
      <c r="C60" s="3">
        <v>96999</v>
      </c>
      <c r="D60" s="4">
        <v>80679</v>
      </c>
      <c r="E60" s="3">
        <v>2573</v>
      </c>
      <c r="F60" s="3">
        <v>1304</v>
      </c>
      <c r="G60" s="3">
        <v>13747</v>
      </c>
      <c r="H60" s="3">
        <v>6896</v>
      </c>
      <c r="I60" s="3">
        <v>634</v>
      </c>
      <c r="J60" s="3">
        <v>51362</v>
      </c>
      <c r="K60" s="3">
        <v>20353</v>
      </c>
      <c r="L60" s="19">
        <f t="shared" si="0"/>
        <v>5657</v>
      </c>
      <c r="M60" s="3">
        <v>8090</v>
      </c>
      <c r="N60" s="3">
        <v>54588</v>
      </c>
      <c r="O60" s="3">
        <v>27725</v>
      </c>
      <c r="P60" s="3">
        <v>10268</v>
      </c>
      <c r="Q60" s="3">
        <v>4665</v>
      </c>
      <c r="R60" s="3">
        <v>698</v>
      </c>
      <c r="S60" s="3">
        <v>8769</v>
      </c>
    </row>
    <row r="61" spans="2:19" ht="15.75" thickBot="1" x14ac:dyDescent="0.3">
      <c r="B61" s="2" t="s">
        <v>42</v>
      </c>
      <c r="C61" s="3">
        <v>27762</v>
      </c>
      <c r="D61" s="4">
        <v>22698</v>
      </c>
      <c r="E61" s="3">
        <v>761</v>
      </c>
      <c r="F61" s="3">
        <v>373</v>
      </c>
      <c r="G61" s="3">
        <v>4303</v>
      </c>
      <c r="H61" s="3">
        <v>2244</v>
      </c>
      <c r="I61" s="3">
        <v>224</v>
      </c>
      <c r="J61" s="3">
        <v>14538</v>
      </c>
      <c r="K61" s="3">
        <v>5971</v>
      </c>
      <c r="L61" s="19">
        <f t="shared" si="0"/>
        <v>1906</v>
      </c>
      <c r="M61" s="3">
        <v>2397</v>
      </c>
      <c r="N61" s="3">
        <v>15932</v>
      </c>
      <c r="O61" s="3">
        <v>7246</v>
      </c>
      <c r="P61" s="3">
        <v>2634</v>
      </c>
      <c r="Q61" s="3">
        <v>1612</v>
      </c>
      <c r="R61" s="3">
        <v>238</v>
      </c>
      <c r="S61" s="3">
        <v>2622</v>
      </c>
    </row>
    <row r="62" spans="2:19" ht="15.75" thickBot="1" x14ac:dyDescent="0.3">
      <c r="B62" s="2" t="s">
        <v>38</v>
      </c>
      <c r="C62" s="3">
        <v>15380</v>
      </c>
      <c r="D62" s="4">
        <v>12685</v>
      </c>
      <c r="E62" s="3">
        <v>349</v>
      </c>
      <c r="F62" s="3">
        <v>180</v>
      </c>
      <c r="G62" s="3">
        <v>2346</v>
      </c>
      <c r="H62" s="3">
        <v>1215</v>
      </c>
      <c r="I62" s="3">
        <v>104</v>
      </c>
      <c r="J62" s="3">
        <v>7845</v>
      </c>
      <c r="K62" s="3">
        <v>2875</v>
      </c>
      <c r="L62" s="19">
        <f t="shared" si="0"/>
        <v>1040</v>
      </c>
      <c r="M62" s="3">
        <v>1306</v>
      </c>
      <c r="N62" s="3">
        <v>8448</v>
      </c>
      <c r="O62" s="3">
        <v>4462</v>
      </c>
      <c r="P62" s="3">
        <v>1653</v>
      </c>
      <c r="Q62" s="3">
        <v>852</v>
      </c>
      <c r="R62" s="3">
        <v>113</v>
      </c>
      <c r="S62" s="3">
        <v>1286</v>
      </c>
    </row>
    <row r="63" spans="2:19" ht="15.75" thickBot="1" x14ac:dyDescent="0.3">
      <c r="B63" s="2" t="s">
        <v>39</v>
      </c>
      <c r="C63" s="3">
        <v>17597</v>
      </c>
      <c r="D63" s="4">
        <v>14594</v>
      </c>
      <c r="E63" s="3">
        <v>478</v>
      </c>
      <c r="F63" s="3">
        <v>274</v>
      </c>
      <c r="G63" s="3">
        <v>2525</v>
      </c>
      <c r="H63" s="3">
        <v>1278</v>
      </c>
      <c r="I63" s="3">
        <v>118</v>
      </c>
      <c r="J63" s="3">
        <v>9332</v>
      </c>
      <c r="K63" s="3">
        <v>3782</v>
      </c>
      <c r="L63" s="19">
        <f t="shared" si="0"/>
        <v>984</v>
      </c>
      <c r="M63" s="3">
        <v>1541</v>
      </c>
      <c r="N63" s="3">
        <v>10077</v>
      </c>
      <c r="O63" s="3">
        <v>4825</v>
      </c>
      <c r="P63" s="3">
        <v>1700</v>
      </c>
      <c r="Q63" s="3">
        <v>793</v>
      </c>
      <c r="R63" s="3">
        <v>122</v>
      </c>
      <c r="S63" s="3">
        <v>1583</v>
      </c>
    </row>
    <row r="64" spans="2:19" ht="15.75" thickBot="1" x14ac:dyDescent="0.3">
      <c r="B64" s="2" t="s">
        <v>44</v>
      </c>
      <c r="C64" s="3">
        <v>30181</v>
      </c>
      <c r="D64" s="4">
        <v>25842</v>
      </c>
      <c r="E64" s="3">
        <v>660</v>
      </c>
      <c r="F64" s="3">
        <v>362</v>
      </c>
      <c r="G64" s="3">
        <v>3679</v>
      </c>
      <c r="H64" s="3">
        <v>1885</v>
      </c>
      <c r="I64" s="3">
        <v>198</v>
      </c>
      <c r="J64" s="3">
        <v>15675</v>
      </c>
      <c r="K64" s="3">
        <v>6119</v>
      </c>
      <c r="L64" s="19">
        <f t="shared" si="0"/>
        <v>1648</v>
      </c>
      <c r="M64" s="3">
        <v>2031</v>
      </c>
      <c r="N64" s="3">
        <v>17260</v>
      </c>
      <c r="O64" s="3">
        <v>8997</v>
      </c>
      <c r="P64" s="3">
        <v>3298</v>
      </c>
      <c r="Q64" s="3">
        <v>1405</v>
      </c>
      <c r="R64" s="3">
        <v>216</v>
      </c>
      <c r="S64" s="3">
        <v>2858</v>
      </c>
    </row>
    <row r="65" spans="2:19" ht="15.75" thickBot="1" x14ac:dyDescent="0.3">
      <c r="B65" s="2" t="s">
        <v>41</v>
      </c>
      <c r="C65" s="3">
        <v>79684</v>
      </c>
      <c r="D65" s="4">
        <v>67051</v>
      </c>
      <c r="E65" s="3">
        <v>1886</v>
      </c>
      <c r="F65" s="3">
        <v>966</v>
      </c>
      <c r="G65" s="3">
        <v>10747</v>
      </c>
      <c r="H65" s="3">
        <v>5528</v>
      </c>
      <c r="I65" s="3">
        <v>365</v>
      </c>
      <c r="J65" s="3">
        <v>42851</v>
      </c>
      <c r="K65" s="3">
        <v>18094</v>
      </c>
      <c r="L65" s="19">
        <f t="shared" si="0"/>
        <v>4119</v>
      </c>
      <c r="M65" s="3">
        <v>6628</v>
      </c>
      <c r="N65" s="3">
        <v>47139</v>
      </c>
      <c r="O65" s="3">
        <v>21128</v>
      </c>
      <c r="P65" s="3">
        <v>7149</v>
      </c>
      <c r="Q65" s="3">
        <v>3229</v>
      </c>
      <c r="R65" s="3">
        <v>602</v>
      </c>
      <c r="S65" s="3">
        <v>7656</v>
      </c>
    </row>
    <row r="66" spans="2:19" ht="15.75" thickBot="1" x14ac:dyDescent="0.3">
      <c r="B66" s="2" t="s">
        <v>43</v>
      </c>
      <c r="C66" s="3">
        <v>18132</v>
      </c>
      <c r="D66" s="4">
        <v>14920</v>
      </c>
      <c r="E66" s="3">
        <v>476</v>
      </c>
      <c r="F66" s="3">
        <v>268</v>
      </c>
      <c r="G66" s="3">
        <v>2736</v>
      </c>
      <c r="H66" s="3">
        <v>1447</v>
      </c>
      <c r="I66" s="3">
        <v>121</v>
      </c>
      <c r="J66" s="3">
        <v>9201</v>
      </c>
      <c r="K66" s="3">
        <v>3784</v>
      </c>
      <c r="L66" s="19">
        <f t="shared" si="0"/>
        <v>1132</v>
      </c>
      <c r="M66" s="3">
        <v>1604</v>
      </c>
      <c r="N66" s="3">
        <v>10561</v>
      </c>
      <c r="O66" s="3">
        <v>4679</v>
      </c>
      <c r="P66" s="3">
        <v>1757</v>
      </c>
      <c r="Q66" s="3">
        <v>947</v>
      </c>
      <c r="R66" s="3">
        <v>138</v>
      </c>
      <c r="S66" s="3">
        <v>1612</v>
      </c>
    </row>
    <row r="67" spans="2:19" ht="15.75" thickBot="1" x14ac:dyDescent="0.3">
      <c r="B67" s="2" t="s">
        <v>40</v>
      </c>
      <c r="C67" s="3">
        <v>25965</v>
      </c>
      <c r="D67" s="4">
        <v>21934</v>
      </c>
      <c r="E67" s="3">
        <v>594</v>
      </c>
      <c r="F67" s="3">
        <v>305</v>
      </c>
      <c r="G67" s="3">
        <v>3437</v>
      </c>
      <c r="H67" s="3">
        <v>1864</v>
      </c>
      <c r="I67" s="3">
        <v>184</v>
      </c>
      <c r="J67" s="3">
        <v>13514</v>
      </c>
      <c r="K67" s="3">
        <v>5434</v>
      </c>
      <c r="L67" s="19">
        <f t="shared" si="0"/>
        <v>1548</v>
      </c>
      <c r="M67" s="3">
        <v>1889</v>
      </c>
      <c r="N67" s="3">
        <v>14836</v>
      </c>
      <c r="O67" s="3">
        <v>7466</v>
      </c>
      <c r="P67" s="3">
        <v>2804</v>
      </c>
      <c r="Q67" s="3">
        <v>1282</v>
      </c>
      <c r="R67" s="3">
        <v>192</v>
      </c>
      <c r="S67" s="3">
        <v>2270</v>
      </c>
    </row>
    <row r="68" spans="2:19" ht="15.75" thickBot="1" x14ac:dyDescent="0.3">
      <c r="B68" s="2" t="s">
        <v>45</v>
      </c>
      <c r="C68" s="3">
        <v>46515</v>
      </c>
      <c r="D68" s="4">
        <v>38438</v>
      </c>
      <c r="E68" s="3">
        <v>1155</v>
      </c>
      <c r="F68" s="3">
        <v>601</v>
      </c>
      <c r="G68" s="3">
        <v>6922</v>
      </c>
      <c r="H68" s="3">
        <v>3641</v>
      </c>
      <c r="I68" s="3">
        <v>258</v>
      </c>
      <c r="J68" s="3">
        <v>24930</v>
      </c>
      <c r="K68" s="3">
        <v>10653</v>
      </c>
      <c r="L68" s="19">
        <f t="shared" si="0"/>
        <v>2796</v>
      </c>
      <c r="M68" s="3">
        <v>4126</v>
      </c>
      <c r="N68" s="3">
        <v>27015</v>
      </c>
      <c r="O68" s="3">
        <v>12157</v>
      </c>
      <c r="P68" s="3">
        <v>4340</v>
      </c>
      <c r="Q68" s="3">
        <v>2253</v>
      </c>
      <c r="R68" s="3">
        <v>324</v>
      </c>
      <c r="S68" s="3">
        <v>4497</v>
      </c>
    </row>
    <row r="69" spans="2:19" ht="15.75" thickBot="1" x14ac:dyDescent="0.3">
      <c r="B69" s="2" t="s">
        <v>46</v>
      </c>
      <c r="C69" s="3">
        <v>26350</v>
      </c>
      <c r="D69" s="4">
        <v>22271</v>
      </c>
      <c r="E69" s="3">
        <v>637</v>
      </c>
      <c r="F69" s="3">
        <v>327</v>
      </c>
      <c r="G69" s="3">
        <v>3442</v>
      </c>
      <c r="H69" s="3">
        <v>1768</v>
      </c>
      <c r="I69" s="3">
        <v>101</v>
      </c>
      <c r="J69" s="3">
        <v>14035</v>
      </c>
      <c r="K69" s="3">
        <v>5710</v>
      </c>
      <c r="L69" s="19">
        <f t="shared" si="0"/>
        <v>1252</v>
      </c>
      <c r="M69" s="3">
        <v>2190</v>
      </c>
      <c r="N69" s="3">
        <v>15167</v>
      </c>
      <c r="O69" s="3">
        <v>7506</v>
      </c>
      <c r="P69" s="3">
        <v>2675</v>
      </c>
      <c r="Q69" s="3">
        <v>969</v>
      </c>
      <c r="R69" s="3">
        <v>200</v>
      </c>
      <c r="S69" s="3">
        <v>2492</v>
      </c>
    </row>
    <row r="70" spans="2:19" s="10" customFormat="1" ht="15.75" thickBot="1" x14ac:dyDescent="0.3">
      <c r="B70" s="5"/>
      <c r="C70" s="12"/>
      <c r="D70" s="1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ht="15.75" thickBot="1" x14ac:dyDescent="0.3">
      <c r="B71" s="15" t="s">
        <v>50</v>
      </c>
      <c r="C71" s="3">
        <v>15840</v>
      </c>
      <c r="D71" s="4">
        <v>12856</v>
      </c>
      <c r="E71" s="3">
        <v>502</v>
      </c>
      <c r="F71" s="3">
        <v>217</v>
      </c>
      <c r="G71" s="3">
        <v>2482</v>
      </c>
      <c r="H71" s="3">
        <v>1297</v>
      </c>
      <c r="I71" s="3">
        <v>72</v>
      </c>
      <c r="J71" s="3">
        <v>8770</v>
      </c>
      <c r="K71" s="3">
        <v>3234</v>
      </c>
      <c r="L71" s="19">
        <f t="shared" si="0"/>
        <v>981</v>
      </c>
      <c r="M71" s="3">
        <v>1501</v>
      </c>
      <c r="N71" s="3">
        <v>7217</v>
      </c>
      <c r="O71" s="3">
        <v>5652</v>
      </c>
      <c r="P71" s="3">
        <v>1653</v>
      </c>
      <c r="Q71" s="3">
        <v>826</v>
      </c>
      <c r="R71" s="3">
        <v>113</v>
      </c>
      <c r="S71" s="3">
        <v>1370</v>
      </c>
    </row>
    <row r="72" spans="2:19" x14ac:dyDescent="0.25">
      <c r="B72" s="10"/>
    </row>
    <row r="73" spans="2:19" x14ac:dyDescent="0.25">
      <c r="B73" s="18" t="s">
        <v>52</v>
      </c>
      <c r="C73" s="6">
        <v>1905521</v>
      </c>
      <c r="D73" s="6">
        <v>1605359</v>
      </c>
      <c r="E73" s="6">
        <v>44194</v>
      </c>
      <c r="F73" s="6">
        <v>22841</v>
      </c>
      <c r="G73" s="6">
        <v>255968</v>
      </c>
      <c r="H73" s="6">
        <v>132286</v>
      </c>
      <c r="I73" s="6">
        <v>11325</v>
      </c>
      <c r="J73" s="6">
        <v>1031137</v>
      </c>
      <c r="K73" s="6">
        <v>427381</v>
      </c>
      <c r="L73" s="6">
        <f>SUM(L42:L71)</f>
        <v>106117</v>
      </c>
      <c r="M73" s="6">
        <v>149851</v>
      </c>
      <c r="N73" s="6">
        <v>1106075</v>
      </c>
      <c r="O73" s="6">
        <v>527593</v>
      </c>
      <c r="P73" s="6">
        <v>183219</v>
      </c>
      <c r="Q73" s="6">
        <v>86185</v>
      </c>
      <c r="R73" s="6">
        <v>13216</v>
      </c>
      <c r="S73" s="6">
        <v>174412</v>
      </c>
    </row>
    <row r="74" spans="2:19" x14ac:dyDescent="0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6" spans="2:19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</sheetData>
  <sortState ref="A59:S69">
    <sortCondition ref="A59:A6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50E146C-D981-4DC6-987C-2E47FF8E0F8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L</cp:lastModifiedBy>
  <dcterms:created xsi:type="dcterms:W3CDTF">2019-07-31T07:58:50Z</dcterms:created>
  <dcterms:modified xsi:type="dcterms:W3CDTF">2020-04-29T09:11:26Z</dcterms:modified>
</cp:coreProperties>
</file>