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840"/>
  </bookViews>
  <sheets>
    <sheet name="Звіт1" sheetId="1" r:id="rId1"/>
    <sheet name="Звіт1.1" sheetId="2" r:id="rId2"/>
    <sheet name="Звіт2" sheetId="3" r:id="rId3"/>
    <sheet name="Звіт3" sheetId="4" r:id="rId4"/>
    <sheet name="Звіт4" sheetId="5" r:id="rId5"/>
    <sheet name="Звіт5" sheetId="6" r:id="rId6"/>
    <sheet name="Звіт6" sheetId="7" r:id="rId7"/>
    <sheet name="Звіт7" sheetId="8" r:id="rId8"/>
    <sheet name="Звіт8" sheetId="9" r:id="rId9"/>
    <sheet name="Звіт9" sheetId="10" r:id="rId10"/>
    <sheet name="Звіт10" sheetId="11" r:id="rId11"/>
    <sheet name="Звіт11" sheetId="12" r:id="rId12"/>
    <sheet name="громади" sheetId="13" r:id="rId13"/>
  </sheets>
  <calcPr calcId="145621"/>
</workbook>
</file>

<file path=xl/calcChain.xml><?xml version="1.0" encoding="utf-8"?>
<calcChain xmlns="http://schemas.openxmlformats.org/spreadsheetml/2006/main">
  <c r="C28" i="13" l="1"/>
  <c r="C22" i="13"/>
  <c r="C13" i="13"/>
  <c r="C9" i="13"/>
  <c r="C4" i="13"/>
  <c r="D33" i="2"/>
  <c r="E33" i="2"/>
  <c r="F33" i="2"/>
  <c r="G33" i="2"/>
  <c r="H33" i="2"/>
  <c r="I33" i="2"/>
  <c r="C33" i="2"/>
  <c r="D32" i="2"/>
  <c r="E32" i="2"/>
  <c r="F32" i="2"/>
  <c r="G32" i="2"/>
  <c r="H32" i="2"/>
  <c r="I32" i="2"/>
  <c r="C32" i="2"/>
  <c r="D20" i="2"/>
  <c r="E20" i="2"/>
  <c r="F20" i="2"/>
  <c r="G20" i="2"/>
  <c r="H20" i="2"/>
  <c r="I20" i="2"/>
  <c r="C20" i="2"/>
  <c r="C39" i="13" l="1"/>
  <c r="B39" i="13"/>
  <c r="B28" i="13"/>
  <c r="B22" i="13"/>
  <c r="B13" i="13"/>
  <c r="B9" i="13"/>
  <c r="B4" i="13"/>
</calcChain>
</file>

<file path=xl/sharedStrings.xml><?xml version="1.0" encoding="utf-8"?>
<sst xmlns="http://schemas.openxmlformats.org/spreadsheetml/2006/main" count="554" uniqueCount="157">
  <si>
    <t>Захворюваність ГІМ (по віку та статі)</t>
  </si>
  <si>
    <t>Всього</t>
  </si>
  <si>
    <t>Вік</t>
  </si>
  <si>
    <t>Стать</t>
  </si>
  <si>
    <t>Менше 21 року</t>
  </si>
  <si>
    <t>21-30 років</t>
  </si>
  <si>
    <t>31-40 років</t>
  </si>
  <si>
    <t>41-50 років</t>
  </si>
  <si>
    <t>51-60 років</t>
  </si>
  <si>
    <t>61-70 років</t>
  </si>
  <si>
    <t>Більше 70 років</t>
  </si>
  <si>
    <t>працездат.</t>
  </si>
  <si>
    <t>непрацезд.</t>
  </si>
  <si>
    <t xml:space="preserve">чол.        </t>
  </si>
  <si>
    <t>жін.</t>
  </si>
  <si>
    <t>Всього по області</t>
  </si>
  <si>
    <t>Реанімація</t>
  </si>
  <si>
    <t xml:space="preserve">Всього випадків </t>
  </si>
  <si>
    <t xml:space="preserve">успішна </t>
  </si>
  <si>
    <t>всього</t>
  </si>
  <si>
    <t>Аналіз захворюваності ІМ</t>
  </si>
  <si>
    <t>безуспішна</t>
  </si>
  <si>
    <t>не проводилась</t>
  </si>
  <si>
    <t>Наявність стен. до ГІМ</t>
  </si>
  <si>
    <t>З артеріальною гіпертензією</t>
  </si>
  <si>
    <t>Без артеріальної гіпертензії</t>
  </si>
  <si>
    <t>Діагноз встановлено</t>
  </si>
  <si>
    <t>ШМД</t>
  </si>
  <si>
    <t>СМЕ, пата-логоанат.</t>
  </si>
  <si>
    <t>фельдшером</t>
  </si>
  <si>
    <t>лікарем стаціонару</t>
  </si>
  <si>
    <t>лікарем поліклініки</t>
  </si>
  <si>
    <t>Ким встановлено діагноз</t>
  </si>
  <si>
    <t xml:space="preserve">"Д" -  нагляд до ГІМ та причини пізньої госпіталізації </t>
  </si>
  <si>
    <t>"Д" -  нагляд до ГІМ</t>
  </si>
  <si>
    <t>СН</t>
  </si>
  <si>
    <t>ІМ</t>
  </si>
  <si>
    <t>ІХС</t>
  </si>
  <si>
    <t>ГХ</t>
  </si>
  <si>
    <t>Цукровий діабет</t>
  </si>
  <si>
    <t>Інші хвороби</t>
  </si>
  <si>
    <t>Не спостерігались</t>
  </si>
  <si>
    <t>Причини пізньої госпіталізації за виною</t>
  </si>
  <si>
    <t>ФАП</t>
  </si>
  <si>
    <t>лікаря поліклініки</t>
  </si>
  <si>
    <t>лікаря КФД</t>
  </si>
  <si>
    <t>лікаря стаціонару</t>
  </si>
  <si>
    <t>хворого</t>
  </si>
  <si>
    <t>Стенокардія</t>
  </si>
  <si>
    <t>Обстеження та лікування при ГІМ</t>
  </si>
  <si>
    <t>Консультація кардіохірурга</t>
  </si>
  <si>
    <t>Аортокоронарографія</t>
  </si>
  <si>
    <t>Статини</t>
  </si>
  <si>
    <t>Повторний ІМ</t>
  </si>
  <si>
    <t>Почасова доставка</t>
  </si>
  <si>
    <t>до 6 годин</t>
  </si>
  <si>
    <t>7-12 годин</t>
  </si>
  <si>
    <t>13-24 години</t>
  </si>
  <si>
    <t>більше 24 годин</t>
  </si>
  <si>
    <t>Діогноз встановлено на підставі</t>
  </si>
  <si>
    <t>клініки з ЄКГ</t>
  </si>
  <si>
    <t>лаб. аналізу</t>
  </si>
  <si>
    <t>з ферментами</t>
  </si>
  <si>
    <t>без ферментів</t>
  </si>
  <si>
    <t>розтину</t>
  </si>
  <si>
    <t>з гістолог.</t>
  </si>
  <si>
    <t>без гістолог.</t>
  </si>
  <si>
    <t>без розтину померлі</t>
  </si>
  <si>
    <t>Померло від ГІМ</t>
  </si>
  <si>
    <t>при розтині</t>
  </si>
  <si>
    <t>без розтину</t>
  </si>
  <si>
    <t>ПА</t>
  </si>
  <si>
    <t>СМЕ</t>
  </si>
  <si>
    <t>дільнич.лікар</t>
  </si>
  <si>
    <t>лікар стаціонару</t>
  </si>
  <si>
    <t>фельдшер</t>
  </si>
  <si>
    <t>Діагноз встановлено на підставі</t>
  </si>
  <si>
    <t>Померло</t>
  </si>
  <si>
    <t>Померло до 24 годин</t>
  </si>
  <si>
    <t>Кількість використаних путівок</t>
  </si>
  <si>
    <t>Померло при ГІМ</t>
  </si>
  <si>
    <t xml:space="preserve">Ускладнення </t>
  </si>
  <si>
    <t>КШ</t>
  </si>
  <si>
    <t>Аневрізма</t>
  </si>
  <si>
    <t>ПТ</t>
  </si>
  <si>
    <t>АВБ</t>
  </si>
  <si>
    <t>СД</t>
  </si>
  <si>
    <t>ТЕЛА</t>
  </si>
  <si>
    <t>ХСН</t>
  </si>
  <si>
    <t>РМ</t>
  </si>
  <si>
    <t>ОЛСА</t>
  </si>
  <si>
    <t>БНПГ</t>
  </si>
  <si>
    <t>ФЖ</t>
  </si>
  <si>
    <t>РІМ</t>
  </si>
  <si>
    <t>МА</t>
  </si>
  <si>
    <t>ЕА</t>
  </si>
  <si>
    <t>А</t>
  </si>
  <si>
    <t>Кількість виписаних та померлих (доросле населення)</t>
  </si>
  <si>
    <t>Кількість випадків</t>
  </si>
  <si>
    <t>Виписано</t>
  </si>
  <si>
    <t>інші відділення</t>
  </si>
  <si>
    <t>терапевтичне від.</t>
  </si>
  <si>
    <t>кардіологічне від.</t>
  </si>
  <si>
    <t>Залиш.живими вдома</t>
  </si>
  <si>
    <t>Всього померло</t>
  </si>
  <si>
    <t>кардіол.від.</t>
  </si>
  <si>
    <t>терапевтич.від.</t>
  </si>
  <si>
    <t>інші від.</t>
  </si>
  <si>
    <t>вдома</t>
  </si>
  <si>
    <t>&lt; 24 год.</t>
  </si>
  <si>
    <t>&gt; 24 год.</t>
  </si>
  <si>
    <t>Кількість виписаних та померлих (працездатне населення)</t>
  </si>
  <si>
    <t>Результат лікування (доросле населення)</t>
  </si>
  <si>
    <t>Переведено на інвалідність</t>
  </si>
  <si>
    <t>Питома вага</t>
  </si>
  <si>
    <t>Повернулось до праці</t>
  </si>
  <si>
    <t>Розтин судмедекспертом</t>
  </si>
  <si>
    <t>Розтин паталогоанатомом</t>
  </si>
  <si>
    <t>Всього (працездатне)</t>
  </si>
  <si>
    <t>Результат лікування (працездатне населення)</t>
  </si>
  <si>
    <t>Авдіївка</t>
  </si>
  <si>
    <t>Бахмут</t>
  </si>
  <si>
    <t>Торецьк</t>
  </si>
  <si>
    <t>Мирноград</t>
  </si>
  <si>
    <t>Добропілля</t>
  </si>
  <si>
    <t>Дружкiвка</t>
  </si>
  <si>
    <t>Костянтинiвка</t>
  </si>
  <si>
    <t>Краматорськ</t>
  </si>
  <si>
    <t>Лиман</t>
  </si>
  <si>
    <t>Покровськ</t>
  </si>
  <si>
    <t>Марiуполь</t>
  </si>
  <si>
    <t>Новогродiвка</t>
  </si>
  <si>
    <t>Селидове</t>
  </si>
  <si>
    <t>Слов'янськ</t>
  </si>
  <si>
    <t xml:space="preserve">Всього по містах </t>
  </si>
  <si>
    <t xml:space="preserve">Бахмутський </t>
  </si>
  <si>
    <t>В-Новосілкiвський</t>
  </si>
  <si>
    <t>Волноваський</t>
  </si>
  <si>
    <t>Нікольський</t>
  </si>
  <si>
    <t>Добропiльський</t>
  </si>
  <si>
    <t xml:space="preserve">Костянтинівський </t>
  </si>
  <si>
    <t xml:space="preserve">Покровський </t>
  </si>
  <si>
    <t>Мар'їнський</t>
  </si>
  <si>
    <t>Мангушський</t>
  </si>
  <si>
    <t xml:space="preserve">Слов'янський </t>
  </si>
  <si>
    <t xml:space="preserve">Ясинуватський </t>
  </si>
  <si>
    <t>Всього по районах</t>
  </si>
  <si>
    <t>Найменування міст/районів</t>
  </si>
  <si>
    <t xml:space="preserve"> Найменування міст/районів</t>
  </si>
  <si>
    <t>Бахмутський район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</si>
  <si>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</si>
  <si>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</si>
  <si>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</si>
  <si>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</si>
  <si>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Півріччя 2021</t>
  </si>
  <si>
    <t>2021 рік (9 місяців)</t>
  </si>
  <si>
    <t>9 місяців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</si>
</sst>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3" fillId="4" borderId="0" xfId="0" applyFont="1" applyFill="1"/>
    <xf numFmtId="0" fontId="12" fillId="4" borderId="0" xfId="0" applyFont="1" applyFill="1"/>
    <xf numFmtId="0" fontId="2" fillId="4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66"/>
  <sheetViews>
    <sheetView tabSelected="1" workbookViewId="0">
      <selection activeCell="B18" sqref="B18"/>
    </sheetView>
  </sheetViews>
  <sheetFormatPr defaultRowHeight="15" x14ac:dyDescent="0.25"/>
  <cols>
    <col min="1" max="1" width="30.7109375" customWidth="1"/>
    <col min="3" max="3" width="11.42578125" customWidth="1"/>
    <col min="4" max="4" width="10.7109375" customWidth="1"/>
    <col min="5" max="5" width="12.140625" customWidth="1"/>
    <col min="15" max="15" width="27" customWidth="1"/>
  </cols>
  <sheetData>
    <row r="1" spans="1:13" ht="20.2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15.75" x14ac:dyDescent="0.25">
      <c r="A2" s="23" t="s">
        <v>155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ht="20.25" customHeight="1" x14ac:dyDescent="0.25">
      <c r="A3" s="21" t="s">
        <v>147</v>
      </c>
      <c r="B3" s="22" t="s">
        <v>1</v>
      </c>
      <c r="C3" s="21" t="s">
        <v>2</v>
      </c>
      <c r="D3" s="21"/>
      <c r="E3" s="21" t="s">
        <v>3</v>
      </c>
      <c r="F3" s="21"/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  <c r="M3" s="21" t="s">
        <v>10</v>
      </c>
    </row>
    <row r="4" spans="1:13" x14ac:dyDescent="0.25">
      <c r="A4" s="21"/>
      <c r="B4" s="22"/>
      <c r="C4" s="3" t="s">
        <v>11</v>
      </c>
      <c r="D4" s="4" t="s">
        <v>12</v>
      </c>
      <c r="E4" s="4" t="s">
        <v>13</v>
      </c>
      <c r="F4" s="3" t="s">
        <v>14</v>
      </c>
      <c r="G4" s="21"/>
      <c r="H4" s="21"/>
      <c r="I4" s="21"/>
      <c r="J4" s="21"/>
      <c r="K4" s="21"/>
      <c r="L4" s="21"/>
      <c r="M4" s="21"/>
    </row>
    <row r="5" spans="1:13" x14ac:dyDescent="0.25">
      <c r="A5" s="11" t="s">
        <v>120</v>
      </c>
      <c r="B5" s="11">
        <v>20</v>
      </c>
      <c r="C5" s="11">
        <v>2</v>
      </c>
      <c r="D5" s="11">
        <v>17</v>
      </c>
      <c r="E5" s="11">
        <v>12</v>
      </c>
      <c r="F5" s="11">
        <v>8</v>
      </c>
      <c r="G5" s="11">
        <v>0</v>
      </c>
      <c r="H5" s="11">
        <v>0</v>
      </c>
      <c r="I5" s="11">
        <v>0</v>
      </c>
      <c r="J5" s="11">
        <v>0</v>
      </c>
      <c r="K5" s="11">
        <v>3</v>
      </c>
      <c r="L5" s="11">
        <v>6</v>
      </c>
      <c r="M5" s="11">
        <v>10</v>
      </c>
    </row>
    <row r="6" spans="1:13" x14ac:dyDescent="0.25">
      <c r="A6" s="11" t="s">
        <v>121</v>
      </c>
      <c r="B6" s="11">
        <v>63</v>
      </c>
      <c r="C6" s="11">
        <v>19</v>
      </c>
      <c r="D6" s="11">
        <v>44</v>
      </c>
      <c r="E6" s="11">
        <v>44</v>
      </c>
      <c r="F6" s="11">
        <v>19</v>
      </c>
      <c r="G6" s="11">
        <v>0</v>
      </c>
      <c r="H6" s="11">
        <v>0</v>
      </c>
      <c r="I6" s="11">
        <v>2</v>
      </c>
      <c r="J6" s="11">
        <v>6</v>
      </c>
      <c r="K6" s="11">
        <v>14</v>
      </c>
      <c r="L6" s="11">
        <v>21</v>
      </c>
      <c r="M6" s="11">
        <v>20</v>
      </c>
    </row>
    <row r="7" spans="1:13" x14ac:dyDescent="0.25">
      <c r="A7" s="11" t="s">
        <v>122</v>
      </c>
      <c r="B7" s="11">
        <v>50</v>
      </c>
      <c r="C7" s="11">
        <v>12</v>
      </c>
      <c r="D7" s="11">
        <v>38</v>
      </c>
      <c r="E7" s="11">
        <v>37</v>
      </c>
      <c r="F7" s="11">
        <v>13</v>
      </c>
      <c r="G7" s="11">
        <v>0</v>
      </c>
      <c r="H7" s="11">
        <v>0</v>
      </c>
      <c r="I7" s="11">
        <v>1</v>
      </c>
      <c r="J7" s="11">
        <v>1</v>
      </c>
      <c r="K7" s="11">
        <v>13</v>
      </c>
      <c r="L7" s="11">
        <v>24</v>
      </c>
      <c r="M7" s="11">
        <v>11</v>
      </c>
    </row>
    <row r="8" spans="1:13" x14ac:dyDescent="0.25">
      <c r="A8" s="11" t="s">
        <v>123</v>
      </c>
      <c r="B8" s="11">
        <v>45</v>
      </c>
      <c r="C8" s="11">
        <v>10</v>
      </c>
      <c r="D8" s="11">
        <v>35</v>
      </c>
      <c r="E8" s="11">
        <v>32</v>
      </c>
      <c r="F8" s="11">
        <v>13</v>
      </c>
      <c r="G8" s="11">
        <v>0</v>
      </c>
      <c r="H8" s="11">
        <v>0</v>
      </c>
      <c r="I8" s="11">
        <v>0</v>
      </c>
      <c r="J8" s="11">
        <v>2</v>
      </c>
      <c r="K8" s="11">
        <v>13</v>
      </c>
      <c r="L8" s="11">
        <v>22</v>
      </c>
      <c r="M8" s="11">
        <v>8</v>
      </c>
    </row>
    <row r="9" spans="1:13" x14ac:dyDescent="0.25">
      <c r="A9" s="11" t="s">
        <v>124</v>
      </c>
      <c r="B9" s="11">
        <v>42</v>
      </c>
      <c r="C9" s="11">
        <v>14</v>
      </c>
      <c r="D9" s="11">
        <v>28</v>
      </c>
      <c r="E9" s="11">
        <v>32</v>
      </c>
      <c r="F9" s="11">
        <v>10</v>
      </c>
      <c r="G9" s="11">
        <v>1</v>
      </c>
      <c r="H9" s="11">
        <v>0</v>
      </c>
      <c r="I9" s="11">
        <v>1</v>
      </c>
      <c r="J9" s="11">
        <v>6</v>
      </c>
      <c r="K9" s="11">
        <v>7</v>
      </c>
      <c r="L9" s="11">
        <v>15</v>
      </c>
      <c r="M9" s="11">
        <v>12</v>
      </c>
    </row>
    <row r="10" spans="1:13" x14ac:dyDescent="0.25">
      <c r="A10" s="11" t="s">
        <v>125</v>
      </c>
      <c r="B10" s="11">
        <v>33</v>
      </c>
      <c r="C10" s="11">
        <v>12</v>
      </c>
      <c r="D10" s="11">
        <v>21</v>
      </c>
      <c r="E10" s="11">
        <v>22</v>
      </c>
      <c r="F10" s="11">
        <v>11</v>
      </c>
      <c r="G10" s="11">
        <v>0</v>
      </c>
      <c r="H10" s="11">
        <v>0</v>
      </c>
      <c r="I10" s="11">
        <v>1</v>
      </c>
      <c r="J10" s="11">
        <v>6</v>
      </c>
      <c r="K10" s="11">
        <v>7</v>
      </c>
      <c r="L10" s="11">
        <v>15</v>
      </c>
      <c r="M10" s="11">
        <v>4</v>
      </c>
    </row>
    <row r="11" spans="1:13" x14ac:dyDescent="0.25">
      <c r="A11" s="11" t="s">
        <v>126</v>
      </c>
      <c r="B11" s="11">
        <v>60</v>
      </c>
      <c r="C11" s="11">
        <v>15</v>
      </c>
      <c r="D11" s="11">
        <v>45</v>
      </c>
      <c r="E11" s="11">
        <v>37</v>
      </c>
      <c r="F11" s="11">
        <v>23</v>
      </c>
      <c r="G11" s="11">
        <v>0</v>
      </c>
      <c r="H11" s="11">
        <v>1</v>
      </c>
      <c r="I11" s="11">
        <v>1</v>
      </c>
      <c r="J11" s="11">
        <v>4</v>
      </c>
      <c r="K11" s="11">
        <v>13</v>
      </c>
      <c r="L11" s="11">
        <v>15</v>
      </c>
      <c r="M11" s="11">
        <v>26</v>
      </c>
    </row>
    <row r="12" spans="1:13" x14ac:dyDescent="0.25">
      <c r="A12" s="11" t="s">
        <v>127</v>
      </c>
      <c r="B12" s="11">
        <v>123</v>
      </c>
      <c r="C12" s="11">
        <v>36</v>
      </c>
      <c r="D12" s="11">
        <v>87</v>
      </c>
      <c r="E12" s="11">
        <v>90</v>
      </c>
      <c r="F12" s="11">
        <v>33</v>
      </c>
      <c r="G12" s="11">
        <v>0</v>
      </c>
      <c r="H12" s="11">
        <v>0</v>
      </c>
      <c r="I12" s="11">
        <v>1</v>
      </c>
      <c r="J12" s="11">
        <v>10</v>
      </c>
      <c r="K12" s="11">
        <v>29</v>
      </c>
      <c r="L12" s="11">
        <v>44</v>
      </c>
      <c r="M12" s="11">
        <v>39</v>
      </c>
    </row>
    <row r="13" spans="1:13" x14ac:dyDescent="0.25">
      <c r="A13" s="11" t="s">
        <v>128</v>
      </c>
      <c r="B13" s="11">
        <v>21</v>
      </c>
      <c r="C13" s="11">
        <v>3</v>
      </c>
      <c r="D13" s="11">
        <v>18</v>
      </c>
      <c r="E13" s="11">
        <v>14</v>
      </c>
      <c r="F13" s="11">
        <v>7</v>
      </c>
      <c r="G13" s="11">
        <v>0</v>
      </c>
      <c r="H13" s="11">
        <v>0</v>
      </c>
      <c r="I13" s="11">
        <v>0</v>
      </c>
      <c r="J13" s="11">
        <v>0</v>
      </c>
      <c r="K13" s="11">
        <v>4</v>
      </c>
      <c r="L13" s="11">
        <v>11</v>
      </c>
      <c r="M13" s="11">
        <v>6</v>
      </c>
    </row>
    <row r="14" spans="1:13" x14ac:dyDescent="0.25">
      <c r="A14" s="11" t="s">
        <v>129</v>
      </c>
      <c r="B14" s="11">
        <v>82</v>
      </c>
      <c r="C14" s="11">
        <v>22</v>
      </c>
      <c r="D14" s="11">
        <v>60</v>
      </c>
      <c r="E14" s="11">
        <v>59</v>
      </c>
      <c r="F14" s="11">
        <v>23</v>
      </c>
      <c r="G14" s="11">
        <v>0</v>
      </c>
      <c r="H14" s="11">
        <v>0</v>
      </c>
      <c r="I14" s="11">
        <v>0</v>
      </c>
      <c r="J14" s="11">
        <v>4</v>
      </c>
      <c r="K14" s="11">
        <v>20</v>
      </c>
      <c r="L14" s="11">
        <v>36</v>
      </c>
      <c r="M14" s="11">
        <v>22</v>
      </c>
    </row>
    <row r="15" spans="1:13" x14ac:dyDescent="0.25">
      <c r="A15" s="11" t="s">
        <v>130</v>
      </c>
      <c r="B15" s="11">
        <v>510</v>
      </c>
      <c r="C15" s="11">
        <v>122</v>
      </c>
      <c r="D15" s="11">
        <v>388</v>
      </c>
      <c r="E15" s="11">
        <v>309</v>
      </c>
      <c r="F15" s="11">
        <v>201</v>
      </c>
      <c r="G15" s="11">
        <v>1</v>
      </c>
      <c r="H15" s="11">
        <v>1</v>
      </c>
      <c r="I15" s="11">
        <v>10</v>
      </c>
      <c r="J15" s="11">
        <v>38</v>
      </c>
      <c r="K15" s="11">
        <v>95</v>
      </c>
      <c r="L15" s="11">
        <v>186</v>
      </c>
      <c r="M15" s="11">
        <v>179</v>
      </c>
    </row>
    <row r="16" spans="1:13" x14ac:dyDescent="0.25">
      <c r="A16" s="11" t="s">
        <v>131</v>
      </c>
      <c r="B16" s="11">
        <v>8</v>
      </c>
      <c r="C16" s="11">
        <v>4</v>
      </c>
      <c r="D16" s="11">
        <v>3</v>
      </c>
      <c r="E16" s="11">
        <v>5</v>
      </c>
      <c r="F16" s="11">
        <v>2</v>
      </c>
      <c r="G16" s="11">
        <v>0</v>
      </c>
      <c r="H16" s="11">
        <v>0</v>
      </c>
      <c r="I16" s="11">
        <v>0</v>
      </c>
      <c r="J16" s="11">
        <v>0</v>
      </c>
      <c r="K16" s="11">
        <v>4</v>
      </c>
      <c r="L16" s="11">
        <v>2</v>
      </c>
      <c r="M16" s="11">
        <v>1</v>
      </c>
    </row>
    <row r="17" spans="1:13" x14ac:dyDescent="0.25">
      <c r="A17" s="11" t="s">
        <v>132</v>
      </c>
      <c r="B17" s="11">
        <v>15</v>
      </c>
      <c r="C17" s="11">
        <v>4</v>
      </c>
      <c r="D17" s="11">
        <v>12</v>
      </c>
      <c r="E17" s="11">
        <v>8</v>
      </c>
      <c r="F17" s="11">
        <v>8</v>
      </c>
      <c r="G17" s="11">
        <v>0</v>
      </c>
      <c r="H17" s="11">
        <v>0</v>
      </c>
      <c r="I17" s="11">
        <v>0</v>
      </c>
      <c r="J17" s="11">
        <v>1</v>
      </c>
      <c r="K17" s="11">
        <v>4</v>
      </c>
      <c r="L17" s="11">
        <v>6</v>
      </c>
      <c r="M17" s="11">
        <v>5</v>
      </c>
    </row>
    <row r="18" spans="1:13" x14ac:dyDescent="0.25">
      <c r="A18" s="11" t="s">
        <v>133</v>
      </c>
      <c r="B18" s="11">
        <v>128</v>
      </c>
      <c r="C18" s="11">
        <v>22</v>
      </c>
      <c r="D18" s="11">
        <v>106</v>
      </c>
      <c r="E18" s="11">
        <v>73</v>
      </c>
      <c r="F18" s="11">
        <v>55</v>
      </c>
      <c r="G18" s="11">
        <v>0</v>
      </c>
      <c r="H18" s="11">
        <v>0</v>
      </c>
      <c r="I18" s="11">
        <v>2</v>
      </c>
      <c r="J18" s="11">
        <v>8</v>
      </c>
      <c r="K18" s="11">
        <v>18</v>
      </c>
      <c r="L18" s="11">
        <v>41</v>
      </c>
      <c r="M18" s="11">
        <v>59</v>
      </c>
    </row>
    <row r="19" spans="1:13" x14ac:dyDescent="0.25">
      <c r="A19" s="14" t="s">
        <v>134</v>
      </c>
      <c r="B19" s="15">
        <v>1200</v>
      </c>
      <c r="C19" s="15">
        <v>297</v>
      </c>
      <c r="D19" s="15">
        <v>902</v>
      </c>
      <c r="E19" s="15">
        <v>774</v>
      </c>
      <c r="F19" s="15">
        <v>426</v>
      </c>
      <c r="G19" s="15">
        <v>2</v>
      </c>
      <c r="H19" s="15">
        <v>2</v>
      </c>
      <c r="I19" s="15">
        <v>19</v>
      </c>
      <c r="J19" s="15">
        <v>86</v>
      </c>
      <c r="K19" s="15">
        <v>244</v>
      </c>
      <c r="L19" s="15">
        <v>444</v>
      </c>
      <c r="M19" s="15">
        <v>402</v>
      </c>
    </row>
    <row r="20" spans="1:13" x14ac:dyDescent="0.25">
      <c r="A20" s="11" t="s">
        <v>135</v>
      </c>
      <c r="B20" s="11">
        <v>7</v>
      </c>
      <c r="C20" s="11">
        <v>1</v>
      </c>
      <c r="D20" s="11">
        <v>6</v>
      </c>
      <c r="E20" s="11">
        <v>4</v>
      </c>
      <c r="F20" s="11">
        <v>3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v>4</v>
      </c>
      <c r="M20" s="11">
        <v>2</v>
      </c>
    </row>
    <row r="21" spans="1:13" x14ac:dyDescent="0.25">
      <c r="A21" s="11" t="s">
        <v>136</v>
      </c>
      <c r="B21" s="11">
        <v>16</v>
      </c>
      <c r="C21" s="11">
        <v>7</v>
      </c>
      <c r="D21" s="11">
        <v>9</v>
      </c>
      <c r="E21" s="11">
        <v>12</v>
      </c>
      <c r="F21" s="11">
        <v>4</v>
      </c>
      <c r="G21" s="11">
        <v>1</v>
      </c>
      <c r="H21" s="11">
        <v>0</v>
      </c>
      <c r="I21" s="11">
        <v>1</v>
      </c>
      <c r="J21" s="11">
        <v>2</v>
      </c>
      <c r="K21" s="11">
        <v>4</v>
      </c>
      <c r="L21" s="11">
        <v>3</v>
      </c>
      <c r="M21" s="11">
        <v>5</v>
      </c>
    </row>
    <row r="22" spans="1:13" x14ac:dyDescent="0.25">
      <c r="A22" s="11" t="s">
        <v>137</v>
      </c>
      <c r="B22" s="11">
        <v>71</v>
      </c>
      <c r="C22" s="11">
        <v>21</v>
      </c>
      <c r="D22" s="11">
        <v>50</v>
      </c>
      <c r="E22" s="11">
        <v>43</v>
      </c>
      <c r="F22" s="11">
        <v>28</v>
      </c>
      <c r="G22" s="11">
        <v>1</v>
      </c>
      <c r="H22" s="11">
        <v>0</v>
      </c>
      <c r="I22" s="11">
        <v>2</v>
      </c>
      <c r="J22" s="11">
        <v>5</v>
      </c>
      <c r="K22" s="11">
        <v>18</v>
      </c>
      <c r="L22" s="11">
        <v>24</v>
      </c>
      <c r="M22" s="11">
        <v>21</v>
      </c>
    </row>
    <row r="23" spans="1:13" x14ac:dyDescent="0.25">
      <c r="A23" s="11" t="s">
        <v>138</v>
      </c>
      <c r="B23" s="11">
        <v>1</v>
      </c>
      <c r="C23" s="11">
        <v>0</v>
      </c>
      <c r="D23" s="11">
        <v>1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0</v>
      </c>
    </row>
    <row r="24" spans="1:13" x14ac:dyDescent="0.25">
      <c r="A24" s="11" t="s">
        <v>139</v>
      </c>
      <c r="B24" s="11">
        <v>12</v>
      </c>
      <c r="C24" s="11">
        <v>1</v>
      </c>
      <c r="D24" s="11">
        <v>11</v>
      </c>
      <c r="E24" s="11">
        <v>7</v>
      </c>
      <c r="F24" s="11">
        <v>5</v>
      </c>
      <c r="G24" s="11">
        <v>0</v>
      </c>
      <c r="H24" s="11">
        <v>0</v>
      </c>
      <c r="I24" s="11">
        <v>0</v>
      </c>
      <c r="J24" s="11">
        <v>1</v>
      </c>
      <c r="K24" s="11">
        <v>1</v>
      </c>
      <c r="L24" s="11">
        <v>6</v>
      </c>
      <c r="M24" s="11">
        <v>4</v>
      </c>
    </row>
    <row r="25" spans="1:13" x14ac:dyDescent="0.25">
      <c r="A25" s="11" t="s">
        <v>140</v>
      </c>
      <c r="B25" s="11">
        <v>2</v>
      </c>
      <c r="C25" s="11">
        <v>1</v>
      </c>
      <c r="D25" s="11">
        <v>1</v>
      </c>
      <c r="E25" s="11">
        <v>2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1</v>
      </c>
      <c r="M25" s="11">
        <v>0</v>
      </c>
    </row>
    <row r="26" spans="1:13" x14ac:dyDescent="0.25">
      <c r="A26" s="11" t="s">
        <v>141</v>
      </c>
      <c r="B26" s="11">
        <v>5</v>
      </c>
      <c r="C26" s="11">
        <v>1</v>
      </c>
      <c r="D26" s="11">
        <v>4</v>
      </c>
      <c r="E26" s="11">
        <v>4</v>
      </c>
      <c r="F26" s="11">
        <v>1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3</v>
      </c>
      <c r="M26" s="11">
        <v>1</v>
      </c>
    </row>
    <row r="27" spans="1:13" x14ac:dyDescent="0.25">
      <c r="A27" s="11" t="s">
        <v>142</v>
      </c>
      <c r="B27" s="11">
        <v>42</v>
      </c>
      <c r="C27" s="11">
        <v>12</v>
      </c>
      <c r="D27" s="11">
        <v>30</v>
      </c>
      <c r="E27" s="11">
        <v>24</v>
      </c>
      <c r="F27" s="11">
        <v>18</v>
      </c>
      <c r="G27" s="11">
        <v>2</v>
      </c>
      <c r="H27" s="11">
        <v>0</v>
      </c>
      <c r="I27" s="11">
        <v>0</v>
      </c>
      <c r="J27" s="11">
        <v>3</v>
      </c>
      <c r="K27" s="11">
        <v>9</v>
      </c>
      <c r="L27" s="11">
        <v>15</v>
      </c>
      <c r="M27" s="11">
        <v>13</v>
      </c>
    </row>
    <row r="28" spans="1:13" x14ac:dyDescent="0.25">
      <c r="A28" s="11" t="s">
        <v>143</v>
      </c>
      <c r="B28" s="11">
        <v>10</v>
      </c>
      <c r="C28" s="11">
        <v>3</v>
      </c>
      <c r="D28" s="11">
        <v>7</v>
      </c>
      <c r="E28" s="11">
        <v>7</v>
      </c>
      <c r="F28" s="11">
        <v>3</v>
      </c>
      <c r="G28" s="11">
        <v>0</v>
      </c>
      <c r="H28" s="11">
        <v>0</v>
      </c>
      <c r="I28" s="11">
        <v>0</v>
      </c>
      <c r="J28" s="11">
        <v>1</v>
      </c>
      <c r="K28" s="11">
        <v>3</v>
      </c>
      <c r="L28" s="11">
        <v>2</v>
      </c>
      <c r="M28" s="11">
        <v>4</v>
      </c>
    </row>
    <row r="29" spans="1:13" x14ac:dyDescent="0.25">
      <c r="A29" s="11" t="s">
        <v>144</v>
      </c>
      <c r="B29" s="11">
        <v>18</v>
      </c>
      <c r="C29" s="11">
        <v>5</v>
      </c>
      <c r="D29" s="11">
        <v>13</v>
      </c>
      <c r="E29" s="11">
        <v>12</v>
      </c>
      <c r="F29" s="11">
        <v>6</v>
      </c>
      <c r="G29" s="11">
        <v>0</v>
      </c>
      <c r="H29" s="11">
        <v>0</v>
      </c>
      <c r="I29" s="11">
        <v>0</v>
      </c>
      <c r="J29" s="11">
        <v>1</v>
      </c>
      <c r="K29" s="11">
        <v>5</v>
      </c>
      <c r="L29" s="11">
        <v>5</v>
      </c>
      <c r="M29" s="11">
        <v>7</v>
      </c>
    </row>
    <row r="30" spans="1:13" x14ac:dyDescent="0.25">
      <c r="A30" s="11" t="s">
        <v>145</v>
      </c>
      <c r="B30" s="11">
        <v>3</v>
      </c>
      <c r="C30" s="11">
        <v>1</v>
      </c>
      <c r="D30" s="11">
        <v>2</v>
      </c>
      <c r="E30" s="11">
        <v>3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2</v>
      </c>
      <c r="L30" s="11">
        <v>1</v>
      </c>
      <c r="M30" s="11">
        <v>0</v>
      </c>
    </row>
    <row r="31" spans="1:13" x14ac:dyDescent="0.25">
      <c r="A31" s="14" t="s">
        <v>146</v>
      </c>
      <c r="B31" s="15">
        <v>187</v>
      </c>
      <c r="C31" s="15">
        <v>53</v>
      </c>
      <c r="D31" s="15">
        <v>134</v>
      </c>
      <c r="E31" s="15">
        <v>119</v>
      </c>
      <c r="F31" s="15">
        <v>68</v>
      </c>
      <c r="G31" s="15">
        <v>4</v>
      </c>
      <c r="H31" s="15">
        <v>0</v>
      </c>
      <c r="I31" s="15">
        <v>4</v>
      </c>
      <c r="J31" s="15">
        <v>13</v>
      </c>
      <c r="K31" s="15">
        <v>44</v>
      </c>
      <c r="L31" s="15">
        <v>65</v>
      </c>
      <c r="M31" s="15">
        <v>57</v>
      </c>
    </row>
    <row r="32" spans="1:13" x14ac:dyDescent="0.25">
      <c r="A32" s="12" t="s">
        <v>15</v>
      </c>
      <c r="B32" s="13">
        <v>1387</v>
      </c>
      <c r="C32" s="13">
        <v>350</v>
      </c>
      <c r="D32" s="13">
        <v>1036</v>
      </c>
      <c r="E32" s="13">
        <v>893</v>
      </c>
      <c r="F32" s="13">
        <v>494</v>
      </c>
      <c r="G32" s="13">
        <v>6</v>
      </c>
      <c r="H32" s="13">
        <v>2</v>
      </c>
      <c r="I32" s="13">
        <v>23</v>
      </c>
      <c r="J32" s="13">
        <v>99</v>
      </c>
      <c r="K32" s="13">
        <v>288</v>
      </c>
      <c r="L32" s="13">
        <v>509</v>
      </c>
      <c r="M32" s="13">
        <v>459</v>
      </c>
    </row>
    <row r="64" spans="16:16" x14ac:dyDescent="0.25">
      <c r="P64" s="2"/>
    </row>
    <row r="66" spans="16:16" x14ac:dyDescent="0.25">
      <c r="P66" s="1"/>
    </row>
  </sheetData>
  <mergeCells count="13">
    <mergeCell ref="A1:M1"/>
    <mergeCell ref="C3:D3"/>
    <mergeCell ref="E3:F3"/>
    <mergeCell ref="M3:M4"/>
    <mergeCell ref="L3:L4"/>
    <mergeCell ref="K3:K4"/>
    <mergeCell ref="J3:J4"/>
    <mergeCell ref="I3:I4"/>
    <mergeCell ref="H3:H4"/>
    <mergeCell ref="G3:G4"/>
    <mergeCell ref="A3:A4"/>
    <mergeCell ref="B3:B4"/>
    <mergeCell ref="A2:M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33"/>
  <sheetViews>
    <sheetView workbookViewId="0">
      <selection activeCell="Q24" sqref="Q24"/>
    </sheetView>
  </sheetViews>
  <sheetFormatPr defaultRowHeight="15" x14ac:dyDescent="0.25"/>
  <cols>
    <col min="1" max="1" width="31.85546875" customWidth="1"/>
    <col min="2" max="2" width="11.42578125" customWidth="1"/>
    <col min="3" max="3" width="12.140625" customWidth="1"/>
    <col min="4" max="4" width="11.85546875" customWidth="1"/>
    <col min="5" max="5" width="11.42578125" customWidth="1"/>
    <col min="6" max="6" width="8.85546875" customWidth="1"/>
    <col min="7" max="7" width="9.7109375" customWidth="1"/>
  </cols>
  <sheetData>
    <row r="1" spans="1:15" ht="20.25" x14ac:dyDescent="0.3">
      <c r="A1" s="31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x14ac:dyDescent="0.25">
      <c r="A2" s="27" t="s">
        <v>155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x14ac:dyDescent="0.25">
      <c r="A3" s="30" t="s">
        <v>147</v>
      </c>
      <c r="B3" s="36" t="s">
        <v>98</v>
      </c>
      <c r="C3" s="33" t="s">
        <v>99</v>
      </c>
      <c r="D3" s="33"/>
      <c r="E3" s="33"/>
      <c r="F3" s="34" t="s">
        <v>103</v>
      </c>
      <c r="G3" s="33" t="s">
        <v>104</v>
      </c>
      <c r="H3" s="33" t="s">
        <v>77</v>
      </c>
      <c r="I3" s="33"/>
      <c r="J3" s="33"/>
      <c r="K3" s="33"/>
      <c r="L3" s="33"/>
      <c r="M3" s="33"/>
      <c r="N3" s="33"/>
      <c r="O3" s="33"/>
    </row>
    <row r="4" spans="1:15" x14ac:dyDescent="0.25">
      <c r="A4" s="30"/>
      <c r="B4" s="36"/>
      <c r="C4" s="34" t="s">
        <v>100</v>
      </c>
      <c r="D4" s="34" t="s">
        <v>101</v>
      </c>
      <c r="E4" s="34" t="s">
        <v>102</v>
      </c>
      <c r="F4" s="34"/>
      <c r="G4" s="33"/>
      <c r="H4" s="34" t="s">
        <v>105</v>
      </c>
      <c r="I4" s="34"/>
      <c r="J4" s="34" t="s">
        <v>106</v>
      </c>
      <c r="K4" s="34"/>
      <c r="L4" s="34" t="s">
        <v>107</v>
      </c>
      <c r="M4" s="34"/>
      <c r="N4" s="34" t="s">
        <v>108</v>
      </c>
      <c r="O4" s="34"/>
    </row>
    <row r="5" spans="1:15" ht="27" customHeight="1" x14ac:dyDescent="0.25">
      <c r="A5" s="30"/>
      <c r="B5" s="36"/>
      <c r="C5" s="34"/>
      <c r="D5" s="34"/>
      <c r="E5" s="34"/>
      <c r="F5" s="34"/>
      <c r="G5" s="33"/>
      <c r="H5" s="9" t="s">
        <v>109</v>
      </c>
      <c r="I5" s="9" t="s">
        <v>110</v>
      </c>
      <c r="J5" s="9" t="s">
        <v>109</v>
      </c>
      <c r="K5" s="9" t="s">
        <v>110</v>
      </c>
      <c r="L5" s="9" t="s">
        <v>109</v>
      </c>
      <c r="M5" s="9" t="s">
        <v>110</v>
      </c>
      <c r="N5" s="9" t="s">
        <v>109</v>
      </c>
      <c r="O5" s="9" t="s">
        <v>110</v>
      </c>
    </row>
    <row r="6" spans="1:15" x14ac:dyDescent="0.25">
      <c r="A6" s="11" t="s">
        <v>120</v>
      </c>
      <c r="B6" s="11">
        <v>2</v>
      </c>
      <c r="C6" s="11">
        <v>0</v>
      </c>
      <c r="D6" s="11">
        <v>2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</row>
    <row r="7" spans="1:15" x14ac:dyDescent="0.25">
      <c r="A7" s="11" t="s">
        <v>121</v>
      </c>
      <c r="B7" s="11">
        <v>19</v>
      </c>
      <c r="C7" s="11">
        <v>8</v>
      </c>
      <c r="D7" s="11">
        <v>0</v>
      </c>
      <c r="E7" s="11">
        <v>10</v>
      </c>
      <c r="F7" s="11">
        <v>0</v>
      </c>
      <c r="G7" s="11">
        <v>1</v>
      </c>
      <c r="H7" s="11">
        <v>1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</row>
    <row r="8" spans="1:15" x14ac:dyDescent="0.25">
      <c r="A8" s="11" t="s">
        <v>122</v>
      </c>
      <c r="B8" s="11">
        <v>12</v>
      </c>
      <c r="C8" s="11">
        <v>1</v>
      </c>
      <c r="D8" s="11">
        <v>0</v>
      </c>
      <c r="E8" s="11">
        <v>10</v>
      </c>
      <c r="F8" s="11">
        <v>0</v>
      </c>
      <c r="G8" s="11">
        <v>1</v>
      </c>
      <c r="H8" s="11">
        <v>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1:15" x14ac:dyDescent="0.25">
      <c r="A9" s="11" t="s">
        <v>123</v>
      </c>
      <c r="B9" s="11">
        <v>10</v>
      </c>
      <c r="C9" s="11">
        <v>1</v>
      </c>
      <c r="D9" s="11">
        <v>0</v>
      </c>
      <c r="E9" s="11">
        <v>4</v>
      </c>
      <c r="F9" s="11">
        <v>0</v>
      </c>
      <c r="G9" s="11">
        <v>5</v>
      </c>
      <c r="H9" s="11">
        <v>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4</v>
      </c>
      <c r="O9" s="11">
        <v>0</v>
      </c>
    </row>
    <row r="10" spans="1:15" x14ac:dyDescent="0.25">
      <c r="A10" s="11" t="s">
        <v>124</v>
      </c>
      <c r="B10" s="11">
        <v>13</v>
      </c>
      <c r="C10" s="11">
        <v>6</v>
      </c>
      <c r="D10" s="11">
        <v>2</v>
      </c>
      <c r="E10" s="11">
        <v>0</v>
      </c>
      <c r="F10" s="11">
        <v>0</v>
      </c>
      <c r="G10" s="11">
        <v>5</v>
      </c>
      <c r="H10" s="11">
        <v>0</v>
      </c>
      <c r="I10" s="11">
        <v>0</v>
      </c>
      <c r="J10" s="11">
        <v>2</v>
      </c>
      <c r="K10" s="11">
        <v>0</v>
      </c>
      <c r="L10" s="11">
        <v>0</v>
      </c>
      <c r="M10" s="11">
        <v>0</v>
      </c>
      <c r="N10" s="11">
        <v>0</v>
      </c>
      <c r="O10" s="11">
        <v>3</v>
      </c>
    </row>
    <row r="11" spans="1:15" x14ac:dyDescent="0.25">
      <c r="A11" s="11" t="s">
        <v>125</v>
      </c>
      <c r="B11" s="11">
        <v>12</v>
      </c>
      <c r="C11" s="11">
        <v>0</v>
      </c>
      <c r="D11" s="11">
        <v>12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x14ac:dyDescent="0.25">
      <c r="A12" s="11" t="s">
        <v>126</v>
      </c>
      <c r="B12" s="11">
        <v>15</v>
      </c>
      <c r="C12" s="11">
        <v>2</v>
      </c>
      <c r="D12" s="11">
        <v>0</v>
      </c>
      <c r="E12" s="11">
        <v>12</v>
      </c>
      <c r="F12" s="11">
        <v>0</v>
      </c>
      <c r="G12" s="11">
        <v>1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1:15" x14ac:dyDescent="0.25">
      <c r="A13" s="11" t="s">
        <v>127</v>
      </c>
      <c r="B13" s="11">
        <v>36</v>
      </c>
      <c r="C13" s="11">
        <v>0</v>
      </c>
      <c r="D13" s="11">
        <v>0</v>
      </c>
      <c r="E13" s="11">
        <v>34</v>
      </c>
      <c r="F13" s="11">
        <v>0</v>
      </c>
      <c r="G13" s="11">
        <v>2</v>
      </c>
      <c r="H13" s="11">
        <v>2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x14ac:dyDescent="0.25">
      <c r="A14" s="11" t="s">
        <v>128</v>
      </c>
      <c r="B14" s="11">
        <v>3</v>
      </c>
      <c r="C14" s="11">
        <v>3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x14ac:dyDescent="0.25">
      <c r="A15" s="11" t="s">
        <v>129</v>
      </c>
      <c r="B15" s="11">
        <v>22</v>
      </c>
      <c r="C15" s="11">
        <v>0</v>
      </c>
      <c r="D15" s="11">
        <v>0</v>
      </c>
      <c r="E15" s="11">
        <v>16</v>
      </c>
      <c r="F15" s="11">
        <v>0</v>
      </c>
      <c r="G15" s="11">
        <v>6</v>
      </c>
      <c r="H15" s="11">
        <v>0</v>
      </c>
      <c r="I15" s="11">
        <v>2</v>
      </c>
      <c r="J15" s="11">
        <v>0</v>
      </c>
      <c r="K15" s="11">
        <v>0</v>
      </c>
      <c r="L15" s="11">
        <v>0</v>
      </c>
      <c r="M15" s="11">
        <v>0</v>
      </c>
      <c r="N15" s="11">
        <v>4</v>
      </c>
      <c r="O15" s="11">
        <v>0</v>
      </c>
    </row>
    <row r="16" spans="1:15" x14ac:dyDescent="0.25">
      <c r="A16" s="11" t="s">
        <v>130</v>
      </c>
      <c r="B16" s="11">
        <v>121</v>
      </c>
      <c r="C16" s="11">
        <v>0</v>
      </c>
      <c r="D16" s="11">
        <v>0</v>
      </c>
      <c r="E16" s="11">
        <v>114</v>
      </c>
      <c r="F16" s="11">
        <v>0</v>
      </c>
      <c r="G16" s="11">
        <v>7</v>
      </c>
      <c r="H16" s="11">
        <v>4</v>
      </c>
      <c r="I16" s="11">
        <v>2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</row>
    <row r="17" spans="1:15" x14ac:dyDescent="0.25">
      <c r="A17" s="11" t="s">
        <v>131</v>
      </c>
      <c r="B17" s="11">
        <v>4</v>
      </c>
      <c r="C17" s="11">
        <v>3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x14ac:dyDescent="0.25">
      <c r="A18" s="11" t="s">
        <v>132</v>
      </c>
      <c r="B18" s="11">
        <v>4</v>
      </c>
      <c r="C18" s="11">
        <v>1</v>
      </c>
      <c r="D18" s="11">
        <v>0</v>
      </c>
      <c r="E18" s="11">
        <v>3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x14ac:dyDescent="0.25">
      <c r="A19" s="11" t="s">
        <v>133</v>
      </c>
      <c r="B19" s="11">
        <v>22</v>
      </c>
      <c r="C19" s="11">
        <v>0</v>
      </c>
      <c r="D19" s="11">
        <v>0</v>
      </c>
      <c r="E19" s="11">
        <v>21</v>
      </c>
      <c r="F19" s="11">
        <v>0</v>
      </c>
      <c r="G19" s="11">
        <v>1</v>
      </c>
      <c r="H19" s="11">
        <v>0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1:15" x14ac:dyDescent="0.25">
      <c r="A20" s="14" t="s">
        <v>134</v>
      </c>
      <c r="B20" s="15">
        <v>295</v>
      </c>
      <c r="C20" s="15">
        <v>25</v>
      </c>
      <c r="D20" s="15">
        <v>16</v>
      </c>
      <c r="E20" s="15">
        <v>225</v>
      </c>
      <c r="F20" s="15">
        <v>0</v>
      </c>
      <c r="G20" s="15">
        <v>29</v>
      </c>
      <c r="H20" s="15">
        <v>9</v>
      </c>
      <c r="I20" s="15">
        <v>6</v>
      </c>
      <c r="J20" s="15">
        <v>2</v>
      </c>
      <c r="K20" s="15">
        <v>1</v>
      </c>
      <c r="L20" s="15">
        <v>0</v>
      </c>
      <c r="M20" s="15">
        <v>0</v>
      </c>
      <c r="N20" s="15">
        <v>8</v>
      </c>
      <c r="O20" s="15">
        <v>3</v>
      </c>
    </row>
    <row r="21" spans="1:15" x14ac:dyDescent="0.25">
      <c r="A21" s="11" t="s">
        <v>135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x14ac:dyDescent="0.25">
      <c r="A22" s="11" t="s">
        <v>136</v>
      </c>
      <c r="B22" s="11">
        <v>6</v>
      </c>
      <c r="C22" s="11">
        <v>0</v>
      </c>
      <c r="D22" s="11">
        <v>5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</row>
    <row r="23" spans="1:15" x14ac:dyDescent="0.25">
      <c r="A23" s="11" t="s">
        <v>137</v>
      </c>
      <c r="B23" s="11">
        <v>20</v>
      </c>
      <c r="C23" s="11">
        <v>16</v>
      </c>
      <c r="D23" s="11">
        <v>1</v>
      </c>
      <c r="E23" s="11">
        <v>1</v>
      </c>
      <c r="F23" s="11">
        <v>0</v>
      </c>
      <c r="G23" s="11">
        <v>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2</v>
      </c>
    </row>
    <row r="24" spans="1:15" x14ac:dyDescent="0.25">
      <c r="A24" s="11" t="s">
        <v>138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x14ac:dyDescent="0.25">
      <c r="A25" s="11" t="s">
        <v>139</v>
      </c>
      <c r="B25" s="11">
        <v>1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</v>
      </c>
      <c r="O25" s="11">
        <v>0</v>
      </c>
    </row>
    <row r="26" spans="1:15" x14ac:dyDescent="0.25">
      <c r="A26" s="11" t="s">
        <v>140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x14ac:dyDescent="0.25">
      <c r="A27" s="11" t="s">
        <v>141</v>
      </c>
      <c r="B27" s="11">
        <v>1</v>
      </c>
      <c r="C27" s="11">
        <v>0</v>
      </c>
      <c r="D27" s="11">
        <v>0</v>
      </c>
      <c r="E27" s="11">
        <v>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x14ac:dyDescent="0.25">
      <c r="A28" s="11" t="s">
        <v>142</v>
      </c>
      <c r="B28" s="11">
        <v>10</v>
      </c>
      <c r="C28" s="11">
        <v>0</v>
      </c>
      <c r="D28" s="11">
        <v>10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1:15" x14ac:dyDescent="0.25">
      <c r="A29" s="11" t="s">
        <v>143</v>
      </c>
      <c r="B29" s="11">
        <v>3</v>
      </c>
      <c r="C29" s="11">
        <v>0</v>
      </c>
      <c r="D29" s="11">
        <v>0</v>
      </c>
      <c r="E29" s="11">
        <v>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x14ac:dyDescent="0.25">
      <c r="A30" s="11" t="s">
        <v>144</v>
      </c>
      <c r="B30" s="11">
        <v>5</v>
      </c>
      <c r="C30" s="11">
        <v>0</v>
      </c>
      <c r="D30" s="11">
        <v>0</v>
      </c>
      <c r="E30" s="11">
        <v>4</v>
      </c>
      <c r="F30" s="11">
        <v>0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</v>
      </c>
      <c r="O30" s="11">
        <v>0</v>
      </c>
    </row>
    <row r="31" spans="1:15" x14ac:dyDescent="0.25">
      <c r="A31" s="11" t="s">
        <v>145</v>
      </c>
      <c r="B31" s="11">
        <v>1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x14ac:dyDescent="0.25">
      <c r="A32" s="14" t="s">
        <v>146</v>
      </c>
      <c r="B32" s="15">
        <v>49</v>
      </c>
      <c r="C32" s="15">
        <v>16</v>
      </c>
      <c r="D32" s="15">
        <v>17</v>
      </c>
      <c r="E32" s="15">
        <v>11</v>
      </c>
      <c r="F32" s="15">
        <v>0</v>
      </c>
      <c r="G32" s="15">
        <v>5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1</v>
      </c>
      <c r="N32" s="15">
        <v>2</v>
      </c>
      <c r="O32" s="15">
        <v>2</v>
      </c>
    </row>
    <row r="33" spans="1:15" x14ac:dyDescent="0.25">
      <c r="A33" s="12" t="s">
        <v>15</v>
      </c>
      <c r="B33" s="13">
        <v>344</v>
      </c>
      <c r="C33" s="13">
        <v>41</v>
      </c>
      <c r="D33" s="13">
        <v>33</v>
      </c>
      <c r="E33" s="13">
        <v>236</v>
      </c>
      <c r="F33" s="13">
        <v>0</v>
      </c>
      <c r="G33" s="13">
        <v>34</v>
      </c>
      <c r="H33" s="13">
        <v>9</v>
      </c>
      <c r="I33" s="13">
        <v>6</v>
      </c>
      <c r="J33" s="13">
        <v>2</v>
      </c>
      <c r="K33" s="13">
        <v>1</v>
      </c>
      <c r="L33" s="13">
        <v>0</v>
      </c>
      <c r="M33" s="13">
        <v>1</v>
      </c>
      <c r="N33" s="13">
        <v>10</v>
      </c>
      <c r="O33" s="13">
        <v>5</v>
      </c>
    </row>
  </sheetData>
  <mergeCells count="15">
    <mergeCell ref="A1:O1"/>
    <mergeCell ref="A2:O2"/>
    <mergeCell ref="A3:A5"/>
    <mergeCell ref="B3:B5"/>
    <mergeCell ref="C3:E3"/>
    <mergeCell ref="F3:F5"/>
    <mergeCell ref="G3:G5"/>
    <mergeCell ref="H3:O3"/>
    <mergeCell ref="C4:C5"/>
    <mergeCell ref="D4:D5"/>
    <mergeCell ref="E4:E5"/>
    <mergeCell ref="H4:I4"/>
    <mergeCell ref="J4:K4"/>
    <mergeCell ref="L4:M4"/>
    <mergeCell ref="N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1"/>
  <sheetViews>
    <sheetView workbookViewId="0">
      <selection activeCell="B17" sqref="B17"/>
    </sheetView>
  </sheetViews>
  <sheetFormatPr defaultRowHeight="15" x14ac:dyDescent="0.25"/>
  <cols>
    <col min="1" max="1" width="32" customWidth="1"/>
    <col min="3" max="3" width="14.28515625" customWidth="1"/>
    <col min="5" max="5" width="15.28515625" customWidth="1"/>
    <col min="6" max="6" width="9.42578125" bestFit="1" customWidth="1"/>
    <col min="7" max="7" width="12.140625" customWidth="1"/>
    <col min="9" max="9" width="10.42578125" customWidth="1"/>
  </cols>
  <sheetData>
    <row r="1" spans="1:10" ht="19.5" customHeight="1" x14ac:dyDescent="0.3">
      <c r="A1" s="31" t="s">
        <v>112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27" t="s">
        <v>155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57" x14ac:dyDescent="0.25">
      <c r="A3" s="8" t="s">
        <v>147</v>
      </c>
      <c r="B3" s="10" t="s">
        <v>1</v>
      </c>
      <c r="C3" s="7" t="s">
        <v>113</v>
      </c>
      <c r="D3" s="7" t="s">
        <v>114</v>
      </c>
      <c r="E3" s="7" t="s">
        <v>115</v>
      </c>
      <c r="F3" s="7" t="s">
        <v>114</v>
      </c>
      <c r="G3" s="7" t="s">
        <v>116</v>
      </c>
      <c r="H3" s="7" t="s">
        <v>114</v>
      </c>
      <c r="I3" s="7" t="s">
        <v>117</v>
      </c>
      <c r="J3" s="7" t="s">
        <v>114</v>
      </c>
    </row>
    <row r="4" spans="1:10" ht="15" customHeight="1" x14ac:dyDescent="0.25">
      <c r="A4" s="11" t="s">
        <v>120</v>
      </c>
      <c r="B4" s="11">
        <v>19</v>
      </c>
      <c r="C4" s="11">
        <v>0</v>
      </c>
      <c r="D4" s="11">
        <v>0</v>
      </c>
      <c r="E4" s="11">
        <v>2</v>
      </c>
      <c r="F4" s="11">
        <v>10.53</v>
      </c>
      <c r="G4" s="11">
        <v>0</v>
      </c>
      <c r="H4" s="11">
        <v>0</v>
      </c>
      <c r="I4" s="11">
        <v>0</v>
      </c>
      <c r="J4" s="11">
        <v>0</v>
      </c>
    </row>
    <row r="5" spans="1:10" x14ac:dyDescent="0.25">
      <c r="A5" s="11" t="s">
        <v>121</v>
      </c>
      <c r="B5" s="11">
        <v>63</v>
      </c>
      <c r="C5" s="11">
        <v>1</v>
      </c>
      <c r="D5" s="11">
        <v>1.59</v>
      </c>
      <c r="E5" s="11">
        <v>12</v>
      </c>
      <c r="F5" s="11">
        <v>19.05</v>
      </c>
      <c r="G5" s="11">
        <v>0</v>
      </c>
      <c r="H5" s="11">
        <v>0</v>
      </c>
      <c r="I5" s="11">
        <v>5</v>
      </c>
      <c r="J5" s="11">
        <v>7.94</v>
      </c>
    </row>
    <row r="6" spans="1:10" x14ac:dyDescent="0.25">
      <c r="A6" s="11" t="s">
        <v>122</v>
      </c>
      <c r="B6" s="11">
        <v>50</v>
      </c>
      <c r="C6" s="11">
        <v>1</v>
      </c>
      <c r="D6" s="11">
        <v>2</v>
      </c>
      <c r="E6" s="11">
        <v>3</v>
      </c>
      <c r="F6" s="11">
        <v>6</v>
      </c>
      <c r="G6" s="11">
        <v>0</v>
      </c>
      <c r="H6" s="11">
        <v>0</v>
      </c>
      <c r="I6" s="11">
        <v>6</v>
      </c>
      <c r="J6" s="11">
        <v>12</v>
      </c>
    </row>
    <row r="7" spans="1:10" x14ac:dyDescent="0.25">
      <c r="A7" s="11" t="s">
        <v>123</v>
      </c>
      <c r="B7" s="11">
        <v>45</v>
      </c>
      <c r="C7" s="11">
        <v>0</v>
      </c>
      <c r="D7" s="11">
        <v>0</v>
      </c>
      <c r="E7" s="11">
        <v>2</v>
      </c>
      <c r="F7" s="11">
        <v>4.4400000000000004</v>
      </c>
      <c r="G7" s="11">
        <v>6</v>
      </c>
      <c r="H7" s="11">
        <v>13.33</v>
      </c>
      <c r="I7" s="11">
        <v>8</v>
      </c>
      <c r="J7" s="11">
        <v>17.78</v>
      </c>
    </row>
    <row r="8" spans="1:10" x14ac:dyDescent="0.25">
      <c r="A8" s="11" t="s">
        <v>124</v>
      </c>
      <c r="B8" s="11">
        <v>41</v>
      </c>
      <c r="C8" s="11">
        <v>5</v>
      </c>
      <c r="D8" s="11">
        <v>12.2</v>
      </c>
      <c r="E8" s="11">
        <v>0</v>
      </c>
      <c r="F8" s="11">
        <v>0</v>
      </c>
      <c r="G8" s="11">
        <v>8</v>
      </c>
      <c r="H8" s="11">
        <v>19.510000000000002</v>
      </c>
      <c r="I8" s="11">
        <v>12</v>
      </c>
      <c r="J8" s="11">
        <v>29.27</v>
      </c>
    </row>
    <row r="9" spans="1:10" x14ac:dyDescent="0.25">
      <c r="A9" s="11" t="s">
        <v>125</v>
      </c>
      <c r="B9" s="11">
        <v>33</v>
      </c>
      <c r="C9" s="11">
        <v>2</v>
      </c>
      <c r="D9" s="11">
        <v>6.06</v>
      </c>
      <c r="E9" s="11">
        <v>9</v>
      </c>
      <c r="F9" s="11">
        <v>27.27</v>
      </c>
      <c r="G9" s="11">
        <v>0</v>
      </c>
      <c r="H9" s="11">
        <v>0</v>
      </c>
      <c r="I9" s="11">
        <v>6</v>
      </c>
      <c r="J9" s="11">
        <v>18.18</v>
      </c>
    </row>
    <row r="10" spans="1:10" x14ac:dyDescent="0.25">
      <c r="A10" s="11" t="s">
        <v>126</v>
      </c>
      <c r="B10" s="11">
        <v>60</v>
      </c>
      <c r="C10" s="11">
        <v>2</v>
      </c>
      <c r="D10" s="11">
        <v>3.33</v>
      </c>
      <c r="E10" s="11">
        <v>11</v>
      </c>
      <c r="F10" s="11">
        <v>18.329999999999998</v>
      </c>
      <c r="G10" s="11">
        <v>0</v>
      </c>
      <c r="H10" s="11">
        <v>0</v>
      </c>
      <c r="I10" s="11">
        <v>6</v>
      </c>
      <c r="J10" s="11">
        <v>10</v>
      </c>
    </row>
    <row r="11" spans="1:10" x14ac:dyDescent="0.25">
      <c r="A11" s="11" t="s">
        <v>127</v>
      </c>
      <c r="B11" s="11">
        <v>123</v>
      </c>
      <c r="C11" s="11">
        <v>5</v>
      </c>
      <c r="D11" s="11">
        <v>4.07</v>
      </c>
      <c r="E11" s="11">
        <v>30</v>
      </c>
      <c r="F11" s="11">
        <v>24.39</v>
      </c>
      <c r="G11" s="11">
        <v>0</v>
      </c>
      <c r="H11" s="11">
        <v>0</v>
      </c>
      <c r="I11" s="11">
        <v>20</v>
      </c>
      <c r="J11" s="11">
        <v>16.260000000000002</v>
      </c>
    </row>
    <row r="12" spans="1:10" x14ac:dyDescent="0.25">
      <c r="A12" s="11" t="s">
        <v>128</v>
      </c>
      <c r="B12" s="11">
        <v>21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5</v>
      </c>
      <c r="J12" s="11">
        <v>23.81</v>
      </c>
    </row>
    <row r="13" spans="1:10" x14ac:dyDescent="0.25">
      <c r="A13" s="11" t="s">
        <v>129</v>
      </c>
      <c r="B13" s="11">
        <v>82</v>
      </c>
      <c r="C13" s="11">
        <v>5</v>
      </c>
      <c r="D13" s="11">
        <v>6.1</v>
      </c>
      <c r="E13" s="11">
        <v>1</v>
      </c>
      <c r="F13" s="11">
        <v>1.22</v>
      </c>
      <c r="G13" s="11">
        <v>10</v>
      </c>
      <c r="H13" s="11">
        <v>12.2</v>
      </c>
      <c r="I13" s="11">
        <v>23</v>
      </c>
      <c r="J13" s="11">
        <v>28.05</v>
      </c>
    </row>
    <row r="14" spans="1:10" x14ac:dyDescent="0.25">
      <c r="A14" s="11" t="s">
        <v>130</v>
      </c>
      <c r="B14" s="11">
        <v>509</v>
      </c>
      <c r="C14" s="11">
        <v>0</v>
      </c>
      <c r="D14" s="11">
        <v>0</v>
      </c>
      <c r="E14" s="11">
        <v>84</v>
      </c>
      <c r="F14" s="11">
        <v>16.5</v>
      </c>
      <c r="G14" s="11">
        <v>1</v>
      </c>
      <c r="H14" s="11">
        <v>0.2</v>
      </c>
      <c r="I14" s="11">
        <v>53</v>
      </c>
      <c r="J14" s="11">
        <v>10.41</v>
      </c>
    </row>
    <row r="15" spans="1:10" x14ac:dyDescent="0.25">
      <c r="A15" s="11" t="s">
        <v>131</v>
      </c>
      <c r="B15" s="11">
        <v>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11" t="s">
        <v>132</v>
      </c>
      <c r="B16" s="11">
        <v>15</v>
      </c>
      <c r="C16" s="11">
        <v>1</v>
      </c>
      <c r="D16" s="11">
        <v>6.25</v>
      </c>
      <c r="E16" s="11">
        <v>2</v>
      </c>
      <c r="F16" s="11">
        <v>12.5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11" t="s">
        <v>133</v>
      </c>
      <c r="B17" s="11">
        <v>128</v>
      </c>
      <c r="C17" s="11">
        <v>2</v>
      </c>
      <c r="D17" s="11">
        <v>1.56</v>
      </c>
      <c r="E17" s="11">
        <v>4</v>
      </c>
      <c r="F17" s="11">
        <v>3.13</v>
      </c>
      <c r="G17" s="11">
        <v>6</v>
      </c>
      <c r="H17" s="11">
        <v>4.6900000000000004</v>
      </c>
      <c r="I17" s="11">
        <v>25</v>
      </c>
      <c r="J17" s="11">
        <v>19.53</v>
      </c>
    </row>
    <row r="18" spans="1:10" x14ac:dyDescent="0.25">
      <c r="A18" s="14" t="s">
        <v>134</v>
      </c>
      <c r="B18" s="15">
        <v>1197</v>
      </c>
      <c r="C18" s="15">
        <v>24</v>
      </c>
      <c r="D18" s="15">
        <v>2.0099999999999998</v>
      </c>
      <c r="E18" s="15">
        <v>160</v>
      </c>
      <c r="F18" s="15">
        <v>13.37</v>
      </c>
      <c r="G18" s="15">
        <v>31</v>
      </c>
      <c r="H18" s="15">
        <v>2.59</v>
      </c>
      <c r="I18" s="15">
        <v>169</v>
      </c>
      <c r="J18" s="15">
        <v>14.12</v>
      </c>
    </row>
    <row r="19" spans="1:10" x14ac:dyDescent="0.25">
      <c r="A19" s="11" t="s">
        <v>135</v>
      </c>
      <c r="B19" s="11">
        <v>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11" t="s">
        <v>136</v>
      </c>
      <c r="B20" s="11">
        <v>15</v>
      </c>
      <c r="C20" s="11">
        <v>1</v>
      </c>
      <c r="D20" s="11">
        <v>6.67</v>
      </c>
      <c r="E20" s="11">
        <v>2</v>
      </c>
      <c r="F20" s="11">
        <v>13.33</v>
      </c>
      <c r="G20" s="11">
        <v>2</v>
      </c>
      <c r="H20" s="11">
        <v>13.33</v>
      </c>
      <c r="I20" s="11">
        <v>0</v>
      </c>
      <c r="J20" s="11">
        <v>0</v>
      </c>
    </row>
    <row r="21" spans="1:10" x14ac:dyDescent="0.25">
      <c r="A21" s="11" t="s">
        <v>137</v>
      </c>
      <c r="B21" s="11">
        <v>70</v>
      </c>
      <c r="C21" s="11">
        <v>5</v>
      </c>
      <c r="D21" s="11">
        <v>7.14</v>
      </c>
      <c r="E21" s="11">
        <v>4</v>
      </c>
      <c r="F21" s="11">
        <v>5.71</v>
      </c>
      <c r="G21" s="11">
        <v>2</v>
      </c>
      <c r="H21" s="11">
        <v>2.86</v>
      </c>
      <c r="I21" s="11">
        <v>8</v>
      </c>
      <c r="J21" s="11">
        <v>11.43</v>
      </c>
    </row>
    <row r="22" spans="1:10" x14ac:dyDescent="0.25">
      <c r="A22" s="11" t="s">
        <v>138</v>
      </c>
      <c r="B22" s="11">
        <v>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100</v>
      </c>
    </row>
    <row r="23" spans="1:10" x14ac:dyDescent="0.25">
      <c r="A23" s="11" t="s">
        <v>139</v>
      </c>
      <c r="B23" s="11">
        <v>12</v>
      </c>
      <c r="C23" s="11">
        <v>0</v>
      </c>
      <c r="D23" s="11">
        <v>0</v>
      </c>
      <c r="E23" s="11">
        <v>0</v>
      </c>
      <c r="F23" s="11">
        <v>0</v>
      </c>
      <c r="G23" s="11">
        <v>2</v>
      </c>
      <c r="H23" s="11">
        <v>16.670000000000002</v>
      </c>
      <c r="I23" s="11">
        <v>2</v>
      </c>
      <c r="J23" s="11">
        <v>16.670000000000002</v>
      </c>
    </row>
    <row r="24" spans="1:10" x14ac:dyDescent="0.25">
      <c r="A24" s="11" t="s">
        <v>140</v>
      </c>
      <c r="B24" s="11">
        <v>2</v>
      </c>
      <c r="C24" s="11">
        <v>0</v>
      </c>
      <c r="D24" s="11">
        <v>0</v>
      </c>
      <c r="E24" s="11">
        <v>1</v>
      </c>
      <c r="F24" s="11">
        <v>50</v>
      </c>
      <c r="G24" s="11">
        <v>0</v>
      </c>
      <c r="H24" s="11">
        <v>0</v>
      </c>
      <c r="I24" s="11">
        <v>0</v>
      </c>
      <c r="J24" s="11">
        <v>0</v>
      </c>
    </row>
    <row r="25" spans="1:10" x14ac:dyDescent="0.25">
      <c r="A25" s="11" t="s">
        <v>141</v>
      </c>
      <c r="B25" s="11">
        <v>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x14ac:dyDescent="0.25">
      <c r="A26" s="11" t="s">
        <v>142</v>
      </c>
      <c r="B26" s="11">
        <v>40</v>
      </c>
      <c r="C26" s="11">
        <v>3</v>
      </c>
      <c r="D26" s="11">
        <v>7.5</v>
      </c>
      <c r="E26" s="11">
        <v>1</v>
      </c>
      <c r="F26" s="11">
        <v>2.5</v>
      </c>
      <c r="G26" s="11">
        <v>0</v>
      </c>
      <c r="H26" s="11">
        <v>0</v>
      </c>
      <c r="I26" s="11">
        <v>7</v>
      </c>
      <c r="J26" s="11">
        <v>17.5</v>
      </c>
    </row>
    <row r="27" spans="1:10" x14ac:dyDescent="0.25">
      <c r="A27" s="11" t="s">
        <v>143</v>
      </c>
      <c r="B27" s="11">
        <v>10</v>
      </c>
      <c r="C27" s="11">
        <v>0</v>
      </c>
      <c r="D27" s="11">
        <v>0</v>
      </c>
      <c r="E27" s="11">
        <v>1</v>
      </c>
      <c r="F27" s="11">
        <v>10</v>
      </c>
      <c r="G27" s="11">
        <v>0</v>
      </c>
      <c r="H27" s="11">
        <v>0</v>
      </c>
      <c r="I27" s="11">
        <v>4</v>
      </c>
      <c r="J27" s="11">
        <v>40</v>
      </c>
    </row>
    <row r="28" spans="1:10" x14ac:dyDescent="0.25">
      <c r="A28" s="11" t="s">
        <v>144</v>
      </c>
      <c r="B28" s="11">
        <v>18</v>
      </c>
      <c r="C28" s="11">
        <v>0</v>
      </c>
      <c r="D28" s="11">
        <v>0</v>
      </c>
      <c r="E28" s="11">
        <v>2</v>
      </c>
      <c r="F28" s="11">
        <v>11.11</v>
      </c>
      <c r="G28" s="11">
        <v>1</v>
      </c>
      <c r="H28" s="11">
        <v>5.56</v>
      </c>
      <c r="I28" s="11">
        <v>1</v>
      </c>
      <c r="J28" s="11">
        <v>5.56</v>
      </c>
    </row>
    <row r="29" spans="1:10" x14ac:dyDescent="0.25">
      <c r="A29" s="11" t="s">
        <v>145</v>
      </c>
      <c r="B29" s="11">
        <v>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x14ac:dyDescent="0.25">
      <c r="A30" s="14" t="s">
        <v>146</v>
      </c>
      <c r="B30" s="15">
        <v>183</v>
      </c>
      <c r="C30" s="15">
        <v>9</v>
      </c>
      <c r="D30" s="15">
        <v>4.92</v>
      </c>
      <c r="E30" s="15">
        <v>11</v>
      </c>
      <c r="F30" s="15">
        <v>6.01</v>
      </c>
      <c r="G30" s="15">
        <v>7</v>
      </c>
      <c r="H30" s="15">
        <v>3.83</v>
      </c>
      <c r="I30" s="15">
        <v>23</v>
      </c>
      <c r="J30" s="15">
        <v>12.57</v>
      </c>
    </row>
    <row r="31" spans="1:10" x14ac:dyDescent="0.25">
      <c r="A31" s="12" t="s">
        <v>15</v>
      </c>
      <c r="B31" s="13">
        <v>1380</v>
      </c>
      <c r="C31" s="13">
        <v>33</v>
      </c>
      <c r="D31" s="13">
        <v>2.39</v>
      </c>
      <c r="E31" s="13">
        <v>171</v>
      </c>
      <c r="F31" s="13">
        <v>12.39</v>
      </c>
      <c r="G31" s="13">
        <v>38</v>
      </c>
      <c r="H31" s="13">
        <v>2.75</v>
      </c>
      <c r="I31" s="13">
        <v>192</v>
      </c>
      <c r="J31" s="13">
        <v>13.91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31"/>
  <sheetViews>
    <sheetView workbookViewId="0">
      <selection activeCell="A22" sqref="A22"/>
    </sheetView>
  </sheetViews>
  <sheetFormatPr defaultRowHeight="15" x14ac:dyDescent="0.25"/>
  <cols>
    <col min="1" max="1" width="30.7109375" customWidth="1"/>
    <col min="2" max="2" width="11.7109375" customWidth="1"/>
    <col min="3" max="3" width="15.5703125" customWidth="1"/>
    <col min="4" max="4" width="16.28515625" customWidth="1"/>
    <col min="5" max="5" width="14.7109375" customWidth="1"/>
  </cols>
  <sheetData>
    <row r="1" spans="1:5" ht="21.75" customHeight="1" x14ac:dyDescent="0.3">
      <c r="A1" s="37" t="s">
        <v>119</v>
      </c>
      <c r="B1" s="38"/>
      <c r="C1" s="38"/>
      <c r="D1" s="38"/>
      <c r="E1" s="38"/>
    </row>
    <row r="2" spans="1:5" ht="15.75" x14ac:dyDescent="0.25">
      <c r="A2" s="27" t="s">
        <v>155</v>
      </c>
      <c r="B2" s="28"/>
      <c r="C2" s="28"/>
      <c r="D2" s="28"/>
      <c r="E2" s="28"/>
    </row>
    <row r="3" spans="1:5" ht="39" customHeight="1" x14ac:dyDescent="0.25">
      <c r="A3" s="8" t="s">
        <v>147</v>
      </c>
      <c r="B3" s="7" t="s">
        <v>1</v>
      </c>
      <c r="C3" s="7" t="s">
        <v>118</v>
      </c>
      <c r="D3" s="7" t="s">
        <v>113</v>
      </c>
      <c r="E3" s="7" t="s">
        <v>115</v>
      </c>
    </row>
    <row r="4" spans="1:5" x14ac:dyDescent="0.25">
      <c r="A4" s="11" t="s">
        <v>120</v>
      </c>
      <c r="B4" s="11">
        <v>20</v>
      </c>
      <c r="C4" s="11">
        <v>2</v>
      </c>
      <c r="D4" s="11">
        <v>0</v>
      </c>
      <c r="E4" s="11">
        <v>1</v>
      </c>
    </row>
    <row r="5" spans="1:5" x14ac:dyDescent="0.25">
      <c r="A5" s="11" t="s">
        <v>121</v>
      </c>
      <c r="B5" s="11">
        <v>63</v>
      </c>
      <c r="C5" s="11">
        <v>19</v>
      </c>
      <c r="D5" s="11">
        <v>0</v>
      </c>
      <c r="E5" s="11">
        <v>7</v>
      </c>
    </row>
    <row r="6" spans="1:5" x14ac:dyDescent="0.25">
      <c r="A6" s="11" t="s">
        <v>122</v>
      </c>
      <c r="B6" s="11">
        <v>50</v>
      </c>
      <c r="C6" s="11">
        <v>12</v>
      </c>
      <c r="D6" s="11">
        <v>1</v>
      </c>
      <c r="E6" s="11">
        <v>2</v>
      </c>
    </row>
    <row r="7" spans="1:5" x14ac:dyDescent="0.25">
      <c r="A7" s="11" t="s">
        <v>123</v>
      </c>
      <c r="B7" s="11">
        <v>45</v>
      </c>
      <c r="C7" s="11">
        <v>10</v>
      </c>
      <c r="D7" s="11">
        <v>0</v>
      </c>
      <c r="E7" s="11">
        <v>2</v>
      </c>
    </row>
    <row r="8" spans="1:5" x14ac:dyDescent="0.25">
      <c r="A8" s="11" t="s">
        <v>124</v>
      </c>
      <c r="B8" s="11">
        <v>42</v>
      </c>
      <c r="C8" s="11">
        <v>13</v>
      </c>
      <c r="D8" s="11">
        <v>5</v>
      </c>
      <c r="E8" s="11">
        <v>0</v>
      </c>
    </row>
    <row r="9" spans="1:5" x14ac:dyDescent="0.25">
      <c r="A9" s="11" t="s">
        <v>125</v>
      </c>
      <c r="B9" s="11">
        <v>33</v>
      </c>
      <c r="C9" s="11">
        <v>12</v>
      </c>
      <c r="D9" s="11">
        <v>2</v>
      </c>
      <c r="E9" s="11">
        <v>9</v>
      </c>
    </row>
    <row r="10" spans="1:5" x14ac:dyDescent="0.25">
      <c r="A10" s="11" t="s">
        <v>126</v>
      </c>
      <c r="B10" s="11">
        <v>60</v>
      </c>
      <c r="C10" s="11">
        <v>15</v>
      </c>
      <c r="D10" s="11">
        <v>2</v>
      </c>
      <c r="E10" s="11">
        <v>5</v>
      </c>
    </row>
    <row r="11" spans="1:5" x14ac:dyDescent="0.25">
      <c r="A11" s="11" t="s">
        <v>127</v>
      </c>
      <c r="B11" s="11">
        <v>123</v>
      </c>
      <c r="C11" s="11">
        <v>36</v>
      </c>
      <c r="D11" s="11">
        <v>3</v>
      </c>
      <c r="E11" s="11">
        <v>16</v>
      </c>
    </row>
    <row r="12" spans="1:5" x14ac:dyDescent="0.25">
      <c r="A12" s="11" t="s">
        <v>128</v>
      </c>
      <c r="B12" s="11">
        <v>21</v>
      </c>
      <c r="C12" s="11">
        <v>3</v>
      </c>
      <c r="D12" s="11">
        <v>0</v>
      </c>
      <c r="E12" s="11">
        <v>0</v>
      </c>
    </row>
    <row r="13" spans="1:5" x14ac:dyDescent="0.25">
      <c r="A13" s="11" t="s">
        <v>129</v>
      </c>
      <c r="B13" s="11">
        <v>82</v>
      </c>
      <c r="C13" s="11">
        <v>22</v>
      </c>
      <c r="D13" s="11">
        <v>4</v>
      </c>
      <c r="E13" s="11">
        <v>0</v>
      </c>
    </row>
    <row r="14" spans="1:5" x14ac:dyDescent="0.25">
      <c r="A14" s="11" t="s">
        <v>130</v>
      </c>
      <c r="B14" s="11">
        <v>510</v>
      </c>
      <c r="C14" s="11">
        <v>121</v>
      </c>
      <c r="D14" s="11">
        <v>0</v>
      </c>
      <c r="E14" s="11">
        <v>51</v>
      </c>
    </row>
    <row r="15" spans="1:5" x14ac:dyDescent="0.25">
      <c r="A15" s="11" t="s">
        <v>131</v>
      </c>
      <c r="B15" s="11">
        <v>8</v>
      </c>
      <c r="C15" s="11">
        <v>4</v>
      </c>
      <c r="D15" s="11">
        <v>0</v>
      </c>
      <c r="E15" s="11">
        <v>0</v>
      </c>
    </row>
    <row r="16" spans="1:5" x14ac:dyDescent="0.25">
      <c r="A16" s="11" t="s">
        <v>132</v>
      </c>
      <c r="B16" s="11">
        <v>15</v>
      </c>
      <c r="C16" s="11">
        <v>4</v>
      </c>
      <c r="D16" s="11">
        <v>1</v>
      </c>
      <c r="E16" s="11">
        <v>1</v>
      </c>
    </row>
    <row r="17" spans="1:5" x14ac:dyDescent="0.25">
      <c r="A17" s="11" t="s">
        <v>133</v>
      </c>
      <c r="B17" s="11">
        <v>128</v>
      </c>
      <c r="C17" s="11">
        <v>22</v>
      </c>
      <c r="D17" s="11">
        <v>0</v>
      </c>
      <c r="E17" s="11">
        <v>2</v>
      </c>
    </row>
    <row r="18" spans="1:5" x14ac:dyDescent="0.25">
      <c r="A18" s="14" t="s">
        <v>134</v>
      </c>
      <c r="B18" s="15">
        <v>1200</v>
      </c>
      <c r="C18" s="15">
        <v>295</v>
      </c>
      <c r="D18" s="15">
        <v>18</v>
      </c>
      <c r="E18" s="15">
        <v>96</v>
      </c>
    </row>
    <row r="19" spans="1:5" x14ac:dyDescent="0.25">
      <c r="A19" s="11" t="s">
        <v>135</v>
      </c>
      <c r="B19" s="11">
        <v>7</v>
      </c>
      <c r="C19" s="11">
        <v>1</v>
      </c>
      <c r="D19" s="11">
        <v>0</v>
      </c>
      <c r="E19" s="11">
        <v>0</v>
      </c>
    </row>
    <row r="20" spans="1:5" x14ac:dyDescent="0.25">
      <c r="A20" s="11" t="s">
        <v>136</v>
      </c>
      <c r="B20" s="11">
        <v>16</v>
      </c>
      <c r="C20" s="11">
        <v>6</v>
      </c>
      <c r="D20" s="11">
        <v>0</v>
      </c>
      <c r="E20" s="11">
        <v>2</v>
      </c>
    </row>
    <row r="21" spans="1:5" x14ac:dyDescent="0.25">
      <c r="A21" s="11" t="s">
        <v>137</v>
      </c>
      <c r="B21" s="11">
        <v>71</v>
      </c>
      <c r="C21" s="11">
        <v>20</v>
      </c>
      <c r="D21" s="11">
        <v>3</v>
      </c>
      <c r="E21" s="11">
        <v>4</v>
      </c>
    </row>
    <row r="22" spans="1:5" x14ac:dyDescent="0.25">
      <c r="A22" s="11" t="s">
        <v>138</v>
      </c>
      <c r="B22" s="11">
        <v>1</v>
      </c>
      <c r="C22" s="11">
        <v>0</v>
      </c>
      <c r="D22" s="11">
        <v>0</v>
      </c>
      <c r="E22" s="11">
        <v>0</v>
      </c>
    </row>
    <row r="23" spans="1:5" x14ac:dyDescent="0.25">
      <c r="A23" s="11" t="s">
        <v>139</v>
      </c>
      <c r="B23" s="11">
        <v>12</v>
      </c>
      <c r="C23" s="11">
        <v>1</v>
      </c>
      <c r="D23" s="11">
        <v>0</v>
      </c>
      <c r="E23" s="11">
        <v>0</v>
      </c>
    </row>
    <row r="24" spans="1:5" x14ac:dyDescent="0.25">
      <c r="A24" s="11" t="s">
        <v>140</v>
      </c>
      <c r="B24" s="11">
        <v>2</v>
      </c>
      <c r="C24" s="11">
        <v>1</v>
      </c>
      <c r="D24" s="11">
        <v>0</v>
      </c>
      <c r="E24" s="11">
        <v>1</v>
      </c>
    </row>
    <row r="25" spans="1:5" x14ac:dyDescent="0.25">
      <c r="A25" s="11" t="s">
        <v>141</v>
      </c>
      <c r="B25" s="11">
        <v>5</v>
      </c>
      <c r="C25" s="11">
        <v>1</v>
      </c>
      <c r="D25" s="11">
        <v>0</v>
      </c>
      <c r="E25" s="11">
        <v>0</v>
      </c>
    </row>
    <row r="26" spans="1:5" x14ac:dyDescent="0.25">
      <c r="A26" s="11" t="s">
        <v>142</v>
      </c>
      <c r="B26" s="11">
        <v>42</v>
      </c>
      <c r="C26" s="11">
        <v>10</v>
      </c>
      <c r="D26" s="11">
        <v>3</v>
      </c>
      <c r="E26" s="11">
        <v>1</v>
      </c>
    </row>
    <row r="27" spans="1:5" x14ac:dyDescent="0.25">
      <c r="A27" s="11" t="s">
        <v>143</v>
      </c>
      <c r="B27" s="11">
        <v>10</v>
      </c>
      <c r="C27" s="11">
        <v>3</v>
      </c>
      <c r="D27" s="11">
        <v>0</v>
      </c>
      <c r="E27" s="11">
        <v>1</v>
      </c>
    </row>
    <row r="28" spans="1:5" x14ac:dyDescent="0.25">
      <c r="A28" s="11" t="s">
        <v>144</v>
      </c>
      <c r="B28" s="11">
        <v>18</v>
      </c>
      <c r="C28" s="11">
        <v>5</v>
      </c>
      <c r="D28" s="11">
        <v>0</v>
      </c>
      <c r="E28" s="11">
        <v>2</v>
      </c>
    </row>
    <row r="29" spans="1:5" x14ac:dyDescent="0.25">
      <c r="A29" s="11" t="s">
        <v>145</v>
      </c>
      <c r="B29" s="11">
        <v>3</v>
      </c>
      <c r="C29" s="11">
        <v>1</v>
      </c>
      <c r="D29" s="11">
        <v>0</v>
      </c>
      <c r="E29" s="11">
        <v>0</v>
      </c>
    </row>
    <row r="30" spans="1:5" x14ac:dyDescent="0.25">
      <c r="A30" s="14" t="s">
        <v>146</v>
      </c>
      <c r="B30" s="15">
        <v>187</v>
      </c>
      <c r="C30" s="15">
        <v>49</v>
      </c>
      <c r="D30" s="15">
        <v>6</v>
      </c>
      <c r="E30" s="15">
        <v>11</v>
      </c>
    </row>
    <row r="31" spans="1:5" x14ac:dyDescent="0.25">
      <c r="A31" s="12" t="s">
        <v>15</v>
      </c>
      <c r="B31" s="13">
        <v>1387</v>
      </c>
      <c r="C31" s="13">
        <v>344</v>
      </c>
      <c r="D31" s="13">
        <v>24</v>
      </c>
      <c r="E31" s="13">
        <v>107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F29" sqref="F29"/>
    </sheetView>
  </sheetViews>
  <sheetFormatPr defaultRowHeight="15" x14ac:dyDescent="0.25"/>
  <cols>
    <col min="1" max="1" width="38" customWidth="1"/>
    <col min="13" max="13" width="12.85546875" customWidth="1"/>
  </cols>
  <sheetData>
    <row r="1" spans="1:3" x14ac:dyDescent="0.25">
      <c r="A1" s="43"/>
      <c r="B1" s="43"/>
    </row>
    <row r="2" spans="1:3" ht="15" customHeight="1" x14ac:dyDescent="0.25">
      <c r="A2" s="39" t="s">
        <v>148</v>
      </c>
      <c r="B2" s="41" t="s">
        <v>154</v>
      </c>
      <c r="C2" s="41" t="s">
        <v>156</v>
      </c>
    </row>
    <row r="3" spans="1:3" x14ac:dyDescent="0.25">
      <c r="A3" s="40"/>
      <c r="B3" s="42"/>
      <c r="C3" s="42"/>
    </row>
    <row r="4" spans="1:3" ht="15.75" x14ac:dyDescent="0.25">
      <c r="A4" s="16" t="s">
        <v>149</v>
      </c>
      <c r="B4" s="17">
        <f>SUM(B5:B7)</f>
        <v>86</v>
      </c>
      <c r="C4" s="17">
        <f>SUM(C5:C7)</f>
        <v>120</v>
      </c>
    </row>
    <row r="5" spans="1:3" x14ac:dyDescent="0.25">
      <c r="A5" s="11" t="s">
        <v>121</v>
      </c>
      <c r="B5" s="11">
        <v>43</v>
      </c>
      <c r="C5" s="11">
        <v>63</v>
      </c>
    </row>
    <row r="6" spans="1:3" x14ac:dyDescent="0.25">
      <c r="A6" s="11" t="s">
        <v>122</v>
      </c>
      <c r="B6" s="11">
        <v>37</v>
      </c>
      <c r="C6" s="11">
        <v>50</v>
      </c>
    </row>
    <row r="7" spans="1:3" x14ac:dyDescent="0.25">
      <c r="A7" s="11" t="s">
        <v>135</v>
      </c>
      <c r="B7" s="11">
        <v>6</v>
      </c>
      <c r="C7" s="11">
        <v>7</v>
      </c>
    </row>
    <row r="9" spans="1:3" ht="15.75" x14ac:dyDescent="0.25">
      <c r="A9" s="16" t="s">
        <v>150</v>
      </c>
      <c r="B9" s="17">
        <f>SUM(B10:B11)</f>
        <v>63</v>
      </c>
      <c r="C9" s="17">
        <f>SUM(C10:C11)</f>
        <v>87</v>
      </c>
    </row>
    <row r="10" spans="1:3" x14ac:dyDescent="0.25">
      <c r="A10" s="11" t="s">
        <v>137</v>
      </c>
      <c r="B10" s="11">
        <v>50</v>
      </c>
      <c r="C10" s="11">
        <v>71</v>
      </c>
    </row>
    <row r="11" spans="1:3" x14ac:dyDescent="0.25">
      <c r="A11" s="11" t="s">
        <v>136</v>
      </c>
      <c r="B11" s="11">
        <v>13</v>
      </c>
      <c r="C11" s="11">
        <v>16</v>
      </c>
    </row>
    <row r="13" spans="1:3" ht="15.75" x14ac:dyDescent="0.25">
      <c r="A13" s="16" t="s">
        <v>151</v>
      </c>
      <c r="B13" s="18">
        <f>SUM(B14:B20)</f>
        <v>254</v>
      </c>
      <c r="C13" s="18">
        <f>SUM(C14:C20)</f>
        <v>385</v>
      </c>
    </row>
    <row r="14" spans="1:3" x14ac:dyDescent="0.25">
      <c r="A14" s="11" t="s">
        <v>127</v>
      </c>
      <c r="B14" s="11">
        <v>81</v>
      </c>
      <c r="C14" s="11">
        <v>123</v>
      </c>
    </row>
    <row r="15" spans="1:3" x14ac:dyDescent="0.25">
      <c r="A15" s="11" t="s">
        <v>125</v>
      </c>
      <c r="B15" s="11">
        <v>24</v>
      </c>
      <c r="C15" s="11">
        <v>33</v>
      </c>
    </row>
    <row r="16" spans="1:3" x14ac:dyDescent="0.25">
      <c r="A16" s="11" t="s">
        <v>126</v>
      </c>
      <c r="B16" s="11">
        <v>42</v>
      </c>
      <c r="C16" s="11">
        <v>60</v>
      </c>
    </row>
    <row r="17" spans="1:3" x14ac:dyDescent="0.25">
      <c r="A17" s="11" t="s">
        <v>140</v>
      </c>
      <c r="B17" s="11">
        <v>2</v>
      </c>
      <c r="C17" s="11">
        <v>2</v>
      </c>
    </row>
    <row r="18" spans="1:3" x14ac:dyDescent="0.25">
      <c r="A18" s="11" t="s">
        <v>128</v>
      </c>
      <c r="B18" s="11">
        <v>8</v>
      </c>
      <c r="C18" s="11">
        <v>21</v>
      </c>
    </row>
    <row r="19" spans="1:3" x14ac:dyDescent="0.25">
      <c r="A19" s="11" t="s">
        <v>133</v>
      </c>
      <c r="B19" s="11">
        <v>85</v>
      </c>
      <c r="C19" s="11">
        <v>128</v>
      </c>
    </row>
    <row r="20" spans="1:3" x14ac:dyDescent="0.25">
      <c r="A20" s="11" t="s">
        <v>144</v>
      </c>
      <c r="B20" s="11">
        <v>12</v>
      </c>
      <c r="C20" s="11">
        <v>18</v>
      </c>
    </row>
    <row r="21" spans="1:3" x14ac:dyDescent="0.25">
      <c r="A21" s="11"/>
    </row>
    <row r="22" spans="1:3" ht="15.75" x14ac:dyDescent="0.25">
      <c r="A22" s="16" t="s">
        <v>152</v>
      </c>
      <c r="B22" s="18">
        <f>SUM(B23:B26)</f>
        <v>365</v>
      </c>
      <c r="C22" s="18">
        <f>SUM(C23:C26)</f>
        <v>563</v>
      </c>
    </row>
    <row r="23" spans="1:3" x14ac:dyDescent="0.25">
      <c r="A23" s="11" t="s">
        <v>130</v>
      </c>
      <c r="B23" s="11">
        <v>327</v>
      </c>
      <c r="C23" s="11">
        <v>510</v>
      </c>
    </row>
    <row r="24" spans="1:3" x14ac:dyDescent="0.25">
      <c r="A24" s="11" t="s">
        <v>138</v>
      </c>
      <c r="B24" s="11">
        <v>1</v>
      </c>
      <c r="C24" s="11">
        <v>1</v>
      </c>
    </row>
    <row r="25" spans="1:3" x14ac:dyDescent="0.25">
      <c r="A25" s="11" t="s">
        <v>142</v>
      </c>
      <c r="B25" s="11">
        <v>29</v>
      </c>
      <c r="C25" s="11">
        <v>42</v>
      </c>
    </row>
    <row r="26" spans="1:3" x14ac:dyDescent="0.25">
      <c r="A26" s="11" t="s">
        <v>143</v>
      </c>
      <c r="B26" s="11">
        <v>8</v>
      </c>
      <c r="C26" s="11">
        <v>10</v>
      </c>
    </row>
    <row r="28" spans="1:3" ht="15.75" x14ac:dyDescent="0.25">
      <c r="A28" s="16" t="s">
        <v>153</v>
      </c>
      <c r="B28" s="18">
        <f>SUM(B29:B37)</f>
        <v>157</v>
      </c>
      <c r="C28" s="18">
        <f>SUM(C29:C37)</f>
        <v>232</v>
      </c>
    </row>
    <row r="29" spans="1:3" x14ac:dyDescent="0.25">
      <c r="A29" s="11" t="s">
        <v>129</v>
      </c>
      <c r="B29" s="11">
        <v>58</v>
      </c>
      <c r="C29" s="11">
        <v>82</v>
      </c>
    </row>
    <row r="30" spans="1:3" x14ac:dyDescent="0.25">
      <c r="A30" s="11" t="s">
        <v>141</v>
      </c>
      <c r="B30" s="11">
        <v>2</v>
      </c>
      <c r="C30" s="11">
        <v>5</v>
      </c>
    </row>
    <row r="31" spans="1:3" x14ac:dyDescent="0.25">
      <c r="A31" s="11" t="s">
        <v>120</v>
      </c>
      <c r="B31" s="11">
        <v>12</v>
      </c>
      <c r="C31" s="11">
        <v>20</v>
      </c>
    </row>
    <row r="32" spans="1:3" x14ac:dyDescent="0.25">
      <c r="A32" s="11" t="s">
        <v>123</v>
      </c>
      <c r="B32" s="11">
        <v>29</v>
      </c>
      <c r="C32" s="11">
        <v>45</v>
      </c>
    </row>
    <row r="33" spans="1:3" x14ac:dyDescent="0.25">
      <c r="A33" s="11" t="s">
        <v>124</v>
      </c>
      <c r="B33" s="11">
        <v>29</v>
      </c>
      <c r="C33" s="11">
        <v>42</v>
      </c>
    </row>
    <row r="34" spans="1:3" x14ac:dyDescent="0.25">
      <c r="A34" s="11" t="s">
        <v>139</v>
      </c>
      <c r="B34" s="11">
        <v>7</v>
      </c>
      <c r="C34" s="11">
        <v>12</v>
      </c>
    </row>
    <row r="35" spans="1:3" x14ac:dyDescent="0.25">
      <c r="A35" s="11" t="s">
        <v>131</v>
      </c>
      <c r="B35" s="11">
        <v>8</v>
      </c>
      <c r="C35" s="11">
        <v>8</v>
      </c>
    </row>
    <row r="36" spans="1:3" x14ac:dyDescent="0.25">
      <c r="A36" s="11" t="s">
        <v>132</v>
      </c>
      <c r="B36" s="11">
        <v>10</v>
      </c>
      <c r="C36" s="11">
        <v>15</v>
      </c>
    </row>
    <row r="37" spans="1:3" x14ac:dyDescent="0.25">
      <c r="A37" s="11" t="s">
        <v>145</v>
      </c>
      <c r="B37" s="11">
        <v>2</v>
      </c>
      <c r="C37" s="11">
        <v>3</v>
      </c>
    </row>
    <row r="39" spans="1:3" x14ac:dyDescent="0.25">
      <c r="A39" s="12" t="s">
        <v>15</v>
      </c>
      <c r="B39" s="13">
        <f>SUM(B4,B9,B13,B22,B28)</f>
        <v>925</v>
      </c>
      <c r="C39" s="13">
        <f>SUM(C4,C9,C13,C22,C28)</f>
        <v>1387</v>
      </c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workbookViewId="0">
      <selection activeCell="B19" sqref="B19"/>
    </sheetView>
  </sheetViews>
  <sheetFormatPr defaultColWidth="9.5703125" defaultRowHeight="15" x14ac:dyDescent="0.25"/>
  <cols>
    <col min="1" max="1" width="30.140625" customWidth="1"/>
    <col min="2" max="2" width="10.42578125" customWidth="1"/>
    <col min="3" max="3" width="15.140625" customWidth="1"/>
    <col min="4" max="4" width="15" customWidth="1"/>
    <col min="5" max="5" width="10.5703125" customWidth="1"/>
    <col min="6" max="6" width="12.85546875" customWidth="1"/>
    <col min="8" max="8" width="14.7109375" customWidth="1"/>
    <col min="9" max="9" width="16.28515625" customWidth="1"/>
  </cols>
  <sheetData>
    <row r="1" spans="1:9" ht="21.75" customHeight="1" x14ac:dyDescent="0.25">
      <c r="A1" s="25" t="s">
        <v>20</v>
      </c>
      <c r="B1" s="26"/>
      <c r="C1" s="26"/>
      <c r="D1" s="26"/>
      <c r="E1" s="26"/>
      <c r="F1" s="26"/>
      <c r="G1" s="26"/>
      <c r="H1" s="26"/>
      <c r="I1" s="26"/>
    </row>
    <row r="2" spans="1:9" ht="15.75" x14ac:dyDescent="0.25">
      <c r="A2" s="27" t="s">
        <v>155</v>
      </c>
      <c r="B2" s="28"/>
      <c r="C2" s="28"/>
      <c r="D2" s="28"/>
      <c r="E2" s="28"/>
      <c r="F2" s="28"/>
      <c r="G2" s="28"/>
      <c r="H2" s="28"/>
      <c r="I2" s="28"/>
    </row>
    <row r="3" spans="1:9" ht="15" customHeight="1" x14ac:dyDescent="0.25">
      <c r="A3" s="29" t="s">
        <v>147</v>
      </c>
      <c r="B3" s="29" t="s">
        <v>17</v>
      </c>
      <c r="C3" s="29" t="s">
        <v>24</v>
      </c>
      <c r="D3" s="29" t="s">
        <v>25</v>
      </c>
      <c r="E3" s="30" t="s">
        <v>16</v>
      </c>
      <c r="F3" s="30"/>
      <c r="G3" s="30"/>
      <c r="H3" s="30"/>
      <c r="I3" s="29" t="s">
        <v>23</v>
      </c>
    </row>
    <row r="4" spans="1:9" ht="24" customHeight="1" x14ac:dyDescent="0.25">
      <c r="A4" s="29"/>
      <c r="B4" s="29"/>
      <c r="C4" s="29"/>
      <c r="D4" s="29"/>
      <c r="E4" s="29" t="s">
        <v>18</v>
      </c>
      <c r="F4" s="29" t="s">
        <v>21</v>
      </c>
      <c r="G4" s="29" t="s">
        <v>19</v>
      </c>
      <c r="H4" s="29" t="s">
        <v>22</v>
      </c>
      <c r="I4" s="29"/>
    </row>
    <row r="5" spans="1:9" ht="9.75" customHeight="1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11" t="s">
        <v>120</v>
      </c>
      <c r="B6" s="11">
        <v>20</v>
      </c>
      <c r="C6" s="11">
        <v>3</v>
      </c>
      <c r="D6" s="11">
        <v>17</v>
      </c>
      <c r="E6" s="11">
        <v>0</v>
      </c>
      <c r="F6" s="11">
        <v>1</v>
      </c>
      <c r="G6" s="11">
        <v>1</v>
      </c>
      <c r="H6" s="11">
        <v>19</v>
      </c>
      <c r="I6" s="11">
        <v>5</v>
      </c>
    </row>
    <row r="7" spans="1:9" x14ac:dyDescent="0.25">
      <c r="A7" s="11" t="s">
        <v>121</v>
      </c>
      <c r="B7" s="11">
        <v>63</v>
      </c>
      <c r="C7" s="11">
        <v>57</v>
      </c>
      <c r="D7" s="11">
        <v>6</v>
      </c>
      <c r="E7" s="11">
        <v>0</v>
      </c>
      <c r="F7" s="11">
        <v>5</v>
      </c>
      <c r="G7" s="11">
        <v>5</v>
      </c>
      <c r="H7" s="11">
        <v>58</v>
      </c>
      <c r="I7" s="11">
        <v>19</v>
      </c>
    </row>
    <row r="8" spans="1:9" x14ac:dyDescent="0.25">
      <c r="A8" s="11" t="s">
        <v>122</v>
      </c>
      <c r="B8" s="11">
        <v>50</v>
      </c>
      <c r="C8" s="11">
        <v>0</v>
      </c>
      <c r="D8" s="11">
        <v>50</v>
      </c>
      <c r="E8" s="11">
        <v>0</v>
      </c>
      <c r="F8" s="11">
        <v>2</v>
      </c>
      <c r="G8" s="11">
        <v>2</v>
      </c>
      <c r="H8" s="11">
        <v>48</v>
      </c>
      <c r="I8" s="11">
        <v>4</v>
      </c>
    </row>
    <row r="9" spans="1:9" x14ac:dyDescent="0.25">
      <c r="A9" s="11" t="s">
        <v>123</v>
      </c>
      <c r="B9" s="11">
        <v>45</v>
      </c>
      <c r="C9" s="11">
        <v>37</v>
      </c>
      <c r="D9" s="11">
        <v>8</v>
      </c>
      <c r="E9" s="11">
        <v>0</v>
      </c>
      <c r="F9" s="11">
        <v>7</v>
      </c>
      <c r="G9" s="11">
        <v>7</v>
      </c>
      <c r="H9" s="11">
        <v>38</v>
      </c>
      <c r="I9" s="11">
        <v>0</v>
      </c>
    </row>
    <row r="10" spans="1:9" x14ac:dyDescent="0.25">
      <c r="A10" s="11" t="s">
        <v>124</v>
      </c>
      <c r="B10" s="11">
        <v>42</v>
      </c>
      <c r="C10" s="11">
        <v>1</v>
      </c>
      <c r="D10" s="11">
        <v>41</v>
      </c>
      <c r="E10" s="11">
        <v>0</v>
      </c>
      <c r="F10" s="11">
        <v>13</v>
      </c>
      <c r="G10" s="11">
        <v>13</v>
      </c>
      <c r="H10" s="11">
        <v>29</v>
      </c>
      <c r="I10" s="11">
        <v>3</v>
      </c>
    </row>
    <row r="11" spans="1:9" x14ac:dyDescent="0.25">
      <c r="A11" s="11" t="s">
        <v>125</v>
      </c>
      <c r="B11" s="11">
        <v>33</v>
      </c>
      <c r="C11" s="11">
        <v>31</v>
      </c>
      <c r="D11" s="11">
        <v>2</v>
      </c>
      <c r="E11" s="11">
        <v>0</v>
      </c>
      <c r="F11" s="11">
        <v>5</v>
      </c>
      <c r="G11" s="11">
        <v>5</v>
      </c>
      <c r="H11" s="11">
        <v>28</v>
      </c>
      <c r="I11" s="11">
        <v>32</v>
      </c>
    </row>
    <row r="12" spans="1:9" x14ac:dyDescent="0.25">
      <c r="A12" s="11" t="s">
        <v>126</v>
      </c>
      <c r="B12" s="11">
        <v>60</v>
      </c>
      <c r="C12" s="11">
        <v>32</v>
      </c>
      <c r="D12" s="11">
        <v>28</v>
      </c>
      <c r="E12" s="11">
        <v>54</v>
      </c>
      <c r="F12" s="11">
        <v>6</v>
      </c>
      <c r="G12" s="11">
        <v>60</v>
      </c>
      <c r="H12" s="11">
        <v>0</v>
      </c>
      <c r="I12" s="11">
        <v>10</v>
      </c>
    </row>
    <row r="13" spans="1:9" x14ac:dyDescent="0.25">
      <c r="A13" s="11" t="s">
        <v>127</v>
      </c>
      <c r="B13" s="11">
        <v>123</v>
      </c>
      <c r="C13" s="11">
        <v>118</v>
      </c>
      <c r="D13" s="11">
        <v>5</v>
      </c>
      <c r="E13" s="11">
        <v>0</v>
      </c>
      <c r="F13" s="11">
        <v>19</v>
      </c>
      <c r="G13" s="11">
        <v>19</v>
      </c>
      <c r="H13" s="11">
        <v>104</v>
      </c>
      <c r="I13" s="11">
        <v>0</v>
      </c>
    </row>
    <row r="14" spans="1:9" x14ac:dyDescent="0.25">
      <c r="A14" s="11" t="s">
        <v>128</v>
      </c>
      <c r="B14" s="11">
        <v>21</v>
      </c>
      <c r="C14" s="11">
        <v>21</v>
      </c>
      <c r="D14" s="11">
        <v>0</v>
      </c>
      <c r="E14" s="11">
        <v>0</v>
      </c>
      <c r="F14" s="11">
        <v>5</v>
      </c>
      <c r="G14" s="11">
        <v>5</v>
      </c>
      <c r="H14" s="11">
        <v>16</v>
      </c>
      <c r="I14" s="11">
        <v>5</v>
      </c>
    </row>
    <row r="15" spans="1:9" x14ac:dyDescent="0.25">
      <c r="A15" s="11" t="s">
        <v>129</v>
      </c>
      <c r="B15" s="11">
        <v>82</v>
      </c>
      <c r="C15" s="11">
        <v>75</v>
      </c>
      <c r="D15" s="11">
        <v>7</v>
      </c>
      <c r="E15" s="11">
        <v>3</v>
      </c>
      <c r="F15" s="11">
        <v>13</v>
      </c>
      <c r="G15" s="11">
        <v>16</v>
      </c>
      <c r="H15" s="11">
        <v>66</v>
      </c>
      <c r="I15" s="11">
        <v>6</v>
      </c>
    </row>
    <row r="16" spans="1:9" x14ac:dyDescent="0.25">
      <c r="A16" s="11" t="s">
        <v>130</v>
      </c>
      <c r="B16" s="11">
        <v>510</v>
      </c>
      <c r="C16" s="11">
        <v>409</v>
      </c>
      <c r="D16" s="11">
        <v>101</v>
      </c>
      <c r="E16" s="11">
        <v>24</v>
      </c>
      <c r="F16" s="11">
        <v>54</v>
      </c>
      <c r="G16" s="11">
        <v>78</v>
      </c>
      <c r="H16" s="11">
        <v>432</v>
      </c>
      <c r="I16" s="11">
        <v>142</v>
      </c>
    </row>
    <row r="17" spans="1:9" x14ac:dyDescent="0.25">
      <c r="A17" s="11" t="s">
        <v>131</v>
      </c>
      <c r="B17" s="11">
        <v>8</v>
      </c>
      <c r="C17" s="11">
        <v>0</v>
      </c>
      <c r="D17" s="11">
        <v>7</v>
      </c>
      <c r="E17" s="11">
        <v>0</v>
      </c>
      <c r="F17" s="11">
        <v>0</v>
      </c>
      <c r="G17" s="11">
        <v>0</v>
      </c>
      <c r="H17" s="11">
        <v>7</v>
      </c>
      <c r="I17" s="11">
        <v>2</v>
      </c>
    </row>
    <row r="18" spans="1:9" x14ac:dyDescent="0.25">
      <c r="A18" s="11" t="s">
        <v>132</v>
      </c>
      <c r="B18" s="11">
        <v>15</v>
      </c>
      <c r="C18" s="11">
        <v>16</v>
      </c>
      <c r="D18" s="11">
        <v>0</v>
      </c>
      <c r="E18" s="11">
        <v>0</v>
      </c>
      <c r="F18" s="11">
        <v>0</v>
      </c>
      <c r="G18" s="11">
        <v>0</v>
      </c>
      <c r="H18" s="11">
        <v>16</v>
      </c>
      <c r="I18" s="11">
        <v>1</v>
      </c>
    </row>
    <row r="19" spans="1:9" x14ac:dyDescent="0.25">
      <c r="A19" s="11" t="s">
        <v>133</v>
      </c>
      <c r="B19" s="11">
        <v>128</v>
      </c>
      <c r="C19" s="11">
        <v>12</v>
      </c>
      <c r="D19" s="11">
        <v>116</v>
      </c>
      <c r="E19" s="11">
        <v>0</v>
      </c>
      <c r="F19" s="11">
        <v>29</v>
      </c>
      <c r="G19" s="11">
        <v>29</v>
      </c>
      <c r="H19" s="11">
        <v>99</v>
      </c>
      <c r="I19" s="11">
        <v>0</v>
      </c>
    </row>
    <row r="20" spans="1:9" x14ac:dyDescent="0.25">
      <c r="A20" s="14" t="s">
        <v>134</v>
      </c>
      <c r="B20" s="15">
        <v>1200</v>
      </c>
      <c r="C20" s="15">
        <f>SUM(C6:C19)</f>
        <v>812</v>
      </c>
      <c r="D20" s="15">
        <f t="shared" ref="D20:I20" si="0">SUM(D6:D19)</f>
        <v>388</v>
      </c>
      <c r="E20" s="15">
        <f t="shared" si="0"/>
        <v>81</v>
      </c>
      <c r="F20" s="15">
        <f t="shared" si="0"/>
        <v>159</v>
      </c>
      <c r="G20" s="15">
        <f t="shared" si="0"/>
        <v>240</v>
      </c>
      <c r="H20" s="15">
        <f t="shared" si="0"/>
        <v>960</v>
      </c>
      <c r="I20" s="15">
        <f t="shared" si="0"/>
        <v>229</v>
      </c>
    </row>
    <row r="21" spans="1:9" x14ac:dyDescent="0.25">
      <c r="A21" s="11" t="s">
        <v>135</v>
      </c>
      <c r="B21" s="11">
        <v>7</v>
      </c>
      <c r="C21" s="11">
        <v>2</v>
      </c>
      <c r="D21" s="11">
        <v>5</v>
      </c>
      <c r="E21" s="11">
        <v>1</v>
      </c>
      <c r="F21" s="11">
        <v>2</v>
      </c>
      <c r="G21" s="11">
        <v>3</v>
      </c>
      <c r="H21" s="11">
        <v>4</v>
      </c>
      <c r="I21" s="11">
        <v>3</v>
      </c>
    </row>
    <row r="22" spans="1:9" x14ac:dyDescent="0.25">
      <c r="A22" s="11" t="s">
        <v>136</v>
      </c>
      <c r="B22" s="11">
        <v>16</v>
      </c>
      <c r="C22" s="11">
        <v>0</v>
      </c>
      <c r="D22" s="11">
        <v>16</v>
      </c>
      <c r="E22" s="11">
        <v>0</v>
      </c>
      <c r="F22" s="11">
        <v>1</v>
      </c>
      <c r="G22" s="11">
        <v>1</v>
      </c>
      <c r="H22" s="11">
        <v>15</v>
      </c>
      <c r="I22" s="11">
        <v>0</v>
      </c>
    </row>
    <row r="23" spans="1:9" x14ac:dyDescent="0.25">
      <c r="A23" s="11" t="s">
        <v>137</v>
      </c>
      <c r="B23" s="11">
        <v>71</v>
      </c>
      <c r="C23" s="11">
        <v>28</v>
      </c>
      <c r="D23" s="11">
        <v>43</v>
      </c>
      <c r="E23" s="11">
        <v>0</v>
      </c>
      <c r="F23" s="11">
        <v>2</v>
      </c>
      <c r="G23" s="11">
        <v>2</v>
      </c>
      <c r="H23" s="11">
        <v>69</v>
      </c>
      <c r="I23" s="11">
        <v>5</v>
      </c>
    </row>
    <row r="24" spans="1:9" x14ac:dyDescent="0.25">
      <c r="A24" s="11" t="s">
        <v>138</v>
      </c>
      <c r="B24" s="11">
        <v>1</v>
      </c>
      <c r="C24" s="11">
        <v>0</v>
      </c>
      <c r="D24" s="11">
        <v>1</v>
      </c>
      <c r="E24" s="11">
        <v>0</v>
      </c>
      <c r="F24" s="11">
        <v>0</v>
      </c>
      <c r="G24" s="11">
        <v>0</v>
      </c>
      <c r="H24" s="11">
        <v>1</v>
      </c>
      <c r="I24" s="11">
        <v>0</v>
      </c>
    </row>
    <row r="25" spans="1:9" x14ac:dyDescent="0.25">
      <c r="A25" s="11" t="s">
        <v>139</v>
      </c>
      <c r="B25" s="11">
        <v>12</v>
      </c>
      <c r="C25" s="11">
        <v>1</v>
      </c>
      <c r="D25" s="11">
        <v>11</v>
      </c>
      <c r="E25" s="11">
        <v>0</v>
      </c>
      <c r="F25" s="11">
        <v>3</v>
      </c>
      <c r="G25" s="11">
        <v>3</v>
      </c>
      <c r="H25" s="11">
        <v>9</v>
      </c>
      <c r="I25" s="11">
        <v>2</v>
      </c>
    </row>
    <row r="26" spans="1:9" x14ac:dyDescent="0.25">
      <c r="A26" s="11" t="s">
        <v>140</v>
      </c>
      <c r="B26" s="11">
        <v>2</v>
      </c>
      <c r="C26" s="11">
        <v>2</v>
      </c>
      <c r="D26" s="11">
        <v>0</v>
      </c>
      <c r="E26" s="11">
        <v>2</v>
      </c>
      <c r="F26" s="11">
        <v>0</v>
      </c>
      <c r="G26" s="11">
        <v>2</v>
      </c>
      <c r="H26" s="11">
        <v>0</v>
      </c>
      <c r="I26" s="11">
        <v>1</v>
      </c>
    </row>
    <row r="27" spans="1:9" x14ac:dyDescent="0.25">
      <c r="A27" s="11" t="s">
        <v>141</v>
      </c>
      <c r="B27" s="11">
        <v>5</v>
      </c>
      <c r="C27" s="11">
        <v>3</v>
      </c>
      <c r="D27" s="11">
        <v>2</v>
      </c>
      <c r="E27" s="11">
        <v>0</v>
      </c>
      <c r="F27" s="11">
        <v>0</v>
      </c>
      <c r="G27" s="11">
        <v>0</v>
      </c>
      <c r="H27" s="11">
        <v>5</v>
      </c>
      <c r="I27" s="11">
        <v>0</v>
      </c>
    </row>
    <row r="28" spans="1:9" x14ac:dyDescent="0.25">
      <c r="A28" s="11" t="s">
        <v>142</v>
      </c>
      <c r="B28" s="11">
        <v>42</v>
      </c>
      <c r="C28" s="11">
        <v>39</v>
      </c>
      <c r="D28" s="11">
        <v>3</v>
      </c>
      <c r="E28" s="11">
        <v>1</v>
      </c>
      <c r="F28" s="11">
        <v>7</v>
      </c>
      <c r="G28" s="11">
        <v>8</v>
      </c>
      <c r="H28" s="11">
        <v>34</v>
      </c>
      <c r="I28" s="11">
        <v>8</v>
      </c>
    </row>
    <row r="29" spans="1:9" x14ac:dyDescent="0.25">
      <c r="A29" s="11" t="s">
        <v>143</v>
      </c>
      <c r="B29" s="11">
        <v>10</v>
      </c>
      <c r="C29" s="11">
        <v>5</v>
      </c>
      <c r="D29" s="11">
        <v>5</v>
      </c>
      <c r="E29" s="11">
        <v>0</v>
      </c>
      <c r="F29" s="11">
        <v>1</v>
      </c>
      <c r="G29" s="11">
        <v>1</v>
      </c>
      <c r="H29" s="11">
        <v>9</v>
      </c>
      <c r="I29" s="11">
        <v>3</v>
      </c>
    </row>
    <row r="30" spans="1:9" x14ac:dyDescent="0.25">
      <c r="A30" s="11" t="s">
        <v>144</v>
      </c>
      <c r="B30" s="11">
        <v>18</v>
      </c>
      <c r="C30" s="11">
        <v>16</v>
      </c>
      <c r="D30" s="11">
        <v>2</v>
      </c>
      <c r="E30" s="11">
        <v>0</v>
      </c>
      <c r="F30" s="11">
        <v>1</v>
      </c>
      <c r="G30" s="11">
        <v>1</v>
      </c>
      <c r="H30" s="11">
        <v>17</v>
      </c>
      <c r="I30" s="11">
        <v>1</v>
      </c>
    </row>
    <row r="31" spans="1:9" x14ac:dyDescent="0.25">
      <c r="A31" s="11" t="s">
        <v>145</v>
      </c>
      <c r="B31" s="11">
        <v>3</v>
      </c>
      <c r="C31" s="11">
        <v>1</v>
      </c>
      <c r="D31" s="11">
        <v>2</v>
      </c>
      <c r="E31" s="11">
        <v>0</v>
      </c>
      <c r="F31" s="11">
        <v>0</v>
      </c>
      <c r="G31" s="11">
        <v>0</v>
      </c>
      <c r="H31" s="11">
        <v>3</v>
      </c>
      <c r="I31" s="11">
        <v>0</v>
      </c>
    </row>
    <row r="32" spans="1:9" x14ac:dyDescent="0.25">
      <c r="A32" s="14" t="s">
        <v>146</v>
      </c>
      <c r="B32" s="15">
        <v>187</v>
      </c>
      <c r="C32" s="15">
        <f>SUM(C21:C31)</f>
        <v>97</v>
      </c>
      <c r="D32" s="15">
        <f t="shared" ref="D32:I32" si="1">SUM(D21:D31)</f>
        <v>90</v>
      </c>
      <c r="E32" s="15">
        <f t="shared" si="1"/>
        <v>4</v>
      </c>
      <c r="F32" s="15">
        <f t="shared" si="1"/>
        <v>17</v>
      </c>
      <c r="G32" s="15">
        <f t="shared" si="1"/>
        <v>21</v>
      </c>
      <c r="H32" s="15">
        <f t="shared" si="1"/>
        <v>166</v>
      </c>
      <c r="I32" s="15">
        <f t="shared" si="1"/>
        <v>23</v>
      </c>
    </row>
    <row r="33" spans="1:9" x14ac:dyDescent="0.25">
      <c r="A33" s="12" t="s">
        <v>15</v>
      </c>
      <c r="B33" s="13">
        <v>1387</v>
      </c>
      <c r="C33" s="13">
        <f>SUM(C20,C32)</f>
        <v>909</v>
      </c>
      <c r="D33" s="13">
        <f>SUM(D20,D32)</f>
        <v>478</v>
      </c>
      <c r="E33" s="13">
        <f t="shared" ref="D33:I33" si="2">SUM(E20,E32)</f>
        <v>85</v>
      </c>
      <c r="F33" s="13">
        <f t="shared" si="2"/>
        <v>176</v>
      </c>
      <c r="G33" s="13">
        <f t="shared" si="2"/>
        <v>261</v>
      </c>
      <c r="H33" s="13">
        <f t="shared" si="2"/>
        <v>1126</v>
      </c>
      <c r="I33" s="13">
        <f t="shared" si="2"/>
        <v>252</v>
      </c>
    </row>
  </sheetData>
  <mergeCells count="12">
    <mergeCell ref="A1:I1"/>
    <mergeCell ref="A2:I2"/>
    <mergeCell ref="I3:I5"/>
    <mergeCell ref="H4:H5"/>
    <mergeCell ref="A3:A5"/>
    <mergeCell ref="G4:G5"/>
    <mergeCell ref="F4:F5"/>
    <mergeCell ref="E4:E5"/>
    <mergeCell ref="D3:D5"/>
    <mergeCell ref="C3:C5"/>
    <mergeCell ref="B3:B5"/>
    <mergeCell ref="E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2"/>
  <sheetViews>
    <sheetView workbookViewId="0">
      <selection activeCell="A3" sqref="A3:A4"/>
    </sheetView>
  </sheetViews>
  <sheetFormatPr defaultRowHeight="15" x14ac:dyDescent="0.25"/>
  <cols>
    <col min="1" max="1" width="30.7109375" customWidth="1"/>
    <col min="2" max="2" width="14.42578125" customWidth="1"/>
    <col min="3" max="3" width="11.28515625" customWidth="1"/>
    <col min="4" max="4" width="13.85546875" customWidth="1"/>
    <col min="5" max="5" width="14.42578125" customWidth="1"/>
    <col min="6" max="6" width="14.85546875" customWidth="1"/>
  </cols>
  <sheetData>
    <row r="1" spans="1:6" ht="24" customHeight="1" x14ac:dyDescent="0.3">
      <c r="A1" s="31" t="s">
        <v>32</v>
      </c>
      <c r="B1" s="32"/>
      <c r="C1" s="32"/>
      <c r="D1" s="32"/>
      <c r="E1" s="32"/>
      <c r="F1" s="32"/>
    </row>
    <row r="2" spans="1:6" ht="15.75" x14ac:dyDescent="0.25">
      <c r="A2" s="27" t="s">
        <v>155</v>
      </c>
      <c r="B2" s="28"/>
      <c r="C2" s="28"/>
      <c r="D2" s="28"/>
      <c r="E2" s="28"/>
      <c r="F2" s="28"/>
    </row>
    <row r="3" spans="1:6" ht="15.75" x14ac:dyDescent="0.25">
      <c r="A3" s="29" t="s">
        <v>147</v>
      </c>
      <c r="B3" s="30" t="s">
        <v>26</v>
      </c>
      <c r="C3" s="30"/>
      <c r="D3" s="30"/>
      <c r="E3" s="30"/>
      <c r="F3" s="30"/>
    </row>
    <row r="4" spans="1:6" ht="35.25" customHeight="1" x14ac:dyDescent="0.25">
      <c r="A4" s="29"/>
      <c r="B4" s="6" t="s">
        <v>31</v>
      </c>
      <c r="C4" s="6" t="s">
        <v>27</v>
      </c>
      <c r="D4" s="6" t="s">
        <v>30</v>
      </c>
      <c r="E4" s="6" t="s">
        <v>29</v>
      </c>
      <c r="F4" s="6" t="s">
        <v>28</v>
      </c>
    </row>
    <row r="5" spans="1:6" ht="16.5" customHeight="1" x14ac:dyDescent="0.25">
      <c r="A5" s="11" t="s">
        <v>120</v>
      </c>
      <c r="B5" s="11">
        <v>2</v>
      </c>
      <c r="C5" s="11">
        <v>10</v>
      </c>
      <c r="D5" s="11">
        <v>8</v>
      </c>
      <c r="E5" s="11">
        <v>0</v>
      </c>
      <c r="F5" s="11">
        <v>0</v>
      </c>
    </row>
    <row r="6" spans="1:6" x14ac:dyDescent="0.25">
      <c r="A6" s="11" t="s">
        <v>121</v>
      </c>
      <c r="B6" s="11">
        <v>4</v>
      </c>
      <c r="C6" s="11">
        <v>41</v>
      </c>
      <c r="D6" s="11">
        <v>18</v>
      </c>
      <c r="E6" s="11">
        <v>0</v>
      </c>
      <c r="F6" s="11">
        <v>0</v>
      </c>
    </row>
    <row r="7" spans="1:6" x14ac:dyDescent="0.25">
      <c r="A7" s="11" t="s">
        <v>122</v>
      </c>
      <c r="B7" s="11">
        <v>7</v>
      </c>
      <c r="C7" s="11">
        <v>7</v>
      </c>
      <c r="D7" s="11">
        <v>35</v>
      </c>
      <c r="E7" s="11">
        <v>0</v>
      </c>
      <c r="F7" s="11">
        <v>1</v>
      </c>
    </row>
    <row r="8" spans="1:6" x14ac:dyDescent="0.25">
      <c r="A8" s="11" t="s">
        <v>123</v>
      </c>
      <c r="B8" s="11">
        <v>5</v>
      </c>
      <c r="C8" s="11">
        <v>26</v>
      </c>
      <c r="D8" s="11">
        <v>7</v>
      </c>
      <c r="E8" s="11">
        <v>0</v>
      </c>
      <c r="F8" s="11">
        <v>7</v>
      </c>
    </row>
    <row r="9" spans="1:6" x14ac:dyDescent="0.25">
      <c r="A9" s="11" t="s">
        <v>124</v>
      </c>
      <c r="B9" s="11">
        <v>7</v>
      </c>
      <c r="C9" s="11">
        <v>18</v>
      </c>
      <c r="D9" s="11">
        <v>5</v>
      </c>
      <c r="E9" s="11">
        <v>0</v>
      </c>
      <c r="F9" s="11">
        <v>12</v>
      </c>
    </row>
    <row r="10" spans="1:6" x14ac:dyDescent="0.25">
      <c r="A10" s="11" t="s">
        <v>125</v>
      </c>
      <c r="B10" s="11">
        <v>5</v>
      </c>
      <c r="C10" s="11">
        <v>25</v>
      </c>
      <c r="D10" s="11">
        <v>1</v>
      </c>
      <c r="E10" s="11">
        <v>0</v>
      </c>
      <c r="F10" s="11">
        <v>2</v>
      </c>
    </row>
    <row r="11" spans="1:6" x14ac:dyDescent="0.25">
      <c r="A11" s="11" t="s">
        <v>126</v>
      </c>
      <c r="B11" s="11">
        <v>8</v>
      </c>
      <c r="C11" s="11">
        <v>38</v>
      </c>
      <c r="D11" s="11">
        <v>14</v>
      </c>
      <c r="E11" s="11">
        <v>0</v>
      </c>
      <c r="F11" s="11">
        <v>0</v>
      </c>
    </row>
    <row r="12" spans="1:6" x14ac:dyDescent="0.25">
      <c r="A12" s="11" t="s">
        <v>127</v>
      </c>
      <c r="B12" s="11">
        <v>24</v>
      </c>
      <c r="C12" s="11">
        <v>29</v>
      </c>
      <c r="D12" s="11">
        <v>70</v>
      </c>
      <c r="E12" s="11">
        <v>0</v>
      </c>
      <c r="F12" s="11">
        <v>0</v>
      </c>
    </row>
    <row r="13" spans="1:6" x14ac:dyDescent="0.25">
      <c r="A13" s="11" t="s">
        <v>128</v>
      </c>
      <c r="B13" s="11">
        <v>0</v>
      </c>
      <c r="C13" s="11">
        <v>19</v>
      </c>
      <c r="D13" s="11">
        <v>2</v>
      </c>
      <c r="E13" s="11">
        <v>0</v>
      </c>
      <c r="F13" s="11">
        <v>0</v>
      </c>
    </row>
    <row r="14" spans="1:6" x14ac:dyDescent="0.25">
      <c r="A14" s="11" t="s">
        <v>129</v>
      </c>
      <c r="B14" s="11">
        <v>7</v>
      </c>
      <c r="C14" s="11">
        <v>21</v>
      </c>
      <c r="D14" s="11">
        <v>26</v>
      </c>
      <c r="E14" s="11">
        <v>0</v>
      </c>
      <c r="F14" s="11">
        <v>28</v>
      </c>
    </row>
    <row r="15" spans="1:6" x14ac:dyDescent="0.25">
      <c r="A15" s="11" t="s">
        <v>130</v>
      </c>
      <c r="B15" s="11">
        <v>83</v>
      </c>
      <c r="C15" s="11">
        <v>408</v>
      </c>
      <c r="D15" s="11">
        <v>19</v>
      </c>
      <c r="E15" s="11">
        <v>0</v>
      </c>
      <c r="F15" s="11">
        <v>0</v>
      </c>
    </row>
    <row r="16" spans="1:6" x14ac:dyDescent="0.25">
      <c r="A16" s="11" t="s">
        <v>131</v>
      </c>
      <c r="B16" s="11">
        <v>1</v>
      </c>
      <c r="C16" s="11">
        <v>1</v>
      </c>
      <c r="D16" s="11">
        <v>5</v>
      </c>
      <c r="E16" s="11">
        <v>0</v>
      </c>
      <c r="F16" s="11">
        <v>0</v>
      </c>
    </row>
    <row r="17" spans="1:6" x14ac:dyDescent="0.25">
      <c r="A17" s="11" t="s">
        <v>132</v>
      </c>
      <c r="B17" s="11">
        <v>2</v>
      </c>
      <c r="C17" s="11">
        <v>11</v>
      </c>
      <c r="D17" s="11">
        <v>3</v>
      </c>
      <c r="E17" s="11">
        <v>0</v>
      </c>
      <c r="F17" s="11">
        <v>0</v>
      </c>
    </row>
    <row r="18" spans="1:6" x14ac:dyDescent="0.25">
      <c r="A18" s="11" t="s">
        <v>133</v>
      </c>
      <c r="B18" s="11">
        <v>10</v>
      </c>
      <c r="C18" s="11">
        <v>92</v>
      </c>
      <c r="D18" s="11">
        <v>19</v>
      </c>
      <c r="E18" s="11">
        <v>0</v>
      </c>
      <c r="F18" s="11">
        <v>7</v>
      </c>
    </row>
    <row r="19" spans="1:6" x14ac:dyDescent="0.25">
      <c r="A19" s="14" t="s">
        <v>134</v>
      </c>
      <c r="B19" s="15">
        <v>165</v>
      </c>
      <c r="C19" s="15">
        <v>746</v>
      </c>
      <c r="D19" s="15">
        <v>232</v>
      </c>
      <c r="E19" s="15">
        <v>0</v>
      </c>
      <c r="F19" s="15">
        <v>57</v>
      </c>
    </row>
    <row r="20" spans="1:6" x14ac:dyDescent="0.25">
      <c r="A20" s="11" t="s">
        <v>135</v>
      </c>
      <c r="B20" s="11">
        <v>1</v>
      </c>
      <c r="C20" s="11">
        <v>3</v>
      </c>
      <c r="D20" s="11">
        <v>3</v>
      </c>
      <c r="E20" s="11">
        <v>0</v>
      </c>
      <c r="F20" s="11">
        <v>0</v>
      </c>
    </row>
    <row r="21" spans="1:6" x14ac:dyDescent="0.25">
      <c r="A21" s="11" t="s">
        <v>136</v>
      </c>
      <c r="B21" s="11">
        <v>2</v>
      </c>
      <c r="C21" s="11">
        <v>4</v>
      </c>
      <c r="D21" s="11">
        <v>9</v>
      </c>
      <c r="E21" s="11">
        <v>0</v>
      </c>
      <c r="F21" s="11">
        <v>1</v>
      </c>
    </row>
    <row r="22" spans="1:6" x14ac:dyDescent="0.25">
      <c r="A22" s="11" t="s">
        <v>137</v>
      </c>
      <c r="B22" s="11">
        <v>2</v>
      </c>
      <c r="C22" s="11">
        <v>65</v>
      </c>
      <c r="D22" s="11">
        <v>2</v>
      </c>
      <c r="E22" s="11">
        <v>0</v>
      </c>
      <c r="F22" s="11">
        <v>2</v>
      </c>
    </row>
    <row r="23" spans="1:6" x14ac:dyDescent="0.25">
      <c r="A23" s="11" t="s">
        <v>138</v>
      </c>
      <c r="B23" s="11">
        <v>0</v>
      </c>
      <c r="C23" s="11">
        <v>0</v>
      </c>
      <c r="D23" s="11">
        <v>1</v>
      </c>
      <c r="E23" s="11">
        <v>0</v>
      </c>
      <c r="F23" s="11">
        <v>0</v>
      </c>
    </row>
    <row r="24" spans="1:6" x14ac:dyDescent="0.25">
      <c r="A24" s="11" t="s">
        <v>139</v>
      </c>
      <c r="B24" s="11">
        <v>3</v>
      </c>
      <c r="C24" s="11">
        <v>6</v>
      </c>
      <c r="D24" s="11">
        <v>1</v>
      </c>
      <c r="E24" s="11">
        <v>0</v>
      </c>
      <c r="F24" s="11">
        <v>2</v>
      </c>
    </row>
    <row r="25" spans="1:6" x14ac:dyDescent="0.25">
      <c r="A25" s="11" t="s">
        <v>140</v>
      </c>
      <c r="B25" s="11">
        <v>1</v>
      </c>
      <c r="C25" s="11">
        <v>1</v>
      </c>
      <c r="D25" s="11">
        <v>0</v>
      </c>
      <c r="E25" s="11">
        <v>0</v>
      </c>
      <c r="F25" s="11">
        <v>0</v>
      </c>
    </row>
    <row r="26" spans="1:6" x14ac:dyDescent="0.25">
      <c r="A26" s="11" t="s">
        <v>141</v>
      </c>
      <c r="B26" s="11">
        <v>3</v>
      </c>
      <c r="C26" s="11">
        <v>0</v>
      </c>
      <c r="D26" s="11">
        <v>2</v>
      </c>
      <c r="E26" s="11">
        <v>0</v>
      </c>
      <c r="F26" s="11">
        <v>0</v>
      </c>
    </row>
    <row r="27" spans="1:6" x14ac:dyDescent="0.25">
      <c r="A27" s="11" t="s">
        <v>142</v>
      </c>
      <c r="B27" s="11">
        <v>12</v>
      </c>
      <c r="C27" s="11">
        <v>27</v>
      </c>
      <c r="D27" s="11">
        <v>3</v>
      </c>
      <c r="E27" s="11">
        <v>0</v>
      </c>
      <c r="F27" s="11">
        <v>0</v>
      </c>
    </row>
    <row r="28" spans="1:6" x14ac:dyDescent="0.25">
      <c r="A28" s="11" t="s">
        <v>143</v>
      </c>
      <c r="B28" s="11">
        <v>0</v>
      </c>
      <c r="C28" s="11">
        <v>5</v>
      </c>
      <c r="D28" s="11">
        <v>2</v>
      </c>
      <c r="E28" s="11">
        <v>0</v>
      </c>
      <c r="F28" s="11">
        <v>3</v>
      </c>
    </row>
    <row r="29" spans="1:6" x14ac:dyDescent="0.25">
      <c r="A29" s="11" t="s">
        <v>144</v>
      </c>
      <c r="B29" s="11">
        <v>4</v>
      </c>
      <c r="C29" s="11">
        <v>7</v>
      </c>
      <c r="D29" s="11">
        <v>6</v>
      </c>
      <c r="E29" s="11">
        <v>0</v>
      </c>
      <c r="F29" s="11">
        <v>1</v>
      </c>
    </row>
    <row r="30" spans="1:6" x14ac:dyDescent="0.25">
      <c r="A30" s="11" t="s">
        <v>145</v>
      </c>
      <c r="B30" s="11">
        <v>2</v>
      </c>
      <c r="C30" s="11">
        <v>1</v>
      </c>
      <c r="D30" s="11">
        <v>0</v>
      </c>
      <c r="E30" s="11">
        <v>0</v>
      </c>
      <c r="F30" s="11">
        <v>0</v>
      </c>
    </row>
    <row r="31" spans="1:6" x14ac:dyDescent="0.25">
      <c r="A31" s="14" t="s">
        <v>146</v>
      </c>
      <c r="B31" s="15">
        <v>30</v>
      </c>
      <c r="C31" s="15">
        <v>119</v>
      </c>
      <c r="D31" s="15">
        <v>29</v>
      </c>
      <c r="E31" s="15">
        <v>0</v>
      </c>
      <c r="F31" s="15">
        <v>9</v>
      </c>
    </row>
    <row r="32" spans="1:6" x14ac:dyDescent="0.25">
      <c r="A32" s="12" t="s">
        <v>15</v>
      </c>
      <c r="B32" s="13">
        <v>195</v>
      </c>
      <c r="C32" s="13">
        <v>865</v>
      </c>
      <c r="D32" s="13">
        <v>261</v>
      </c>
      <c r="E32" s="13">
        <v>0</v>
      </c>
      <c r="F32" s="13">
        <v>66</v>
      </c>
    </row>
  </sheetData>
  <mergeCells count="4">
    <mergeCell ref="B3:F3"/>
    <mergeCell ref="A3:A4"/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32"/>
  <sheetViews>
    <sheetView workbookViewId="0">
      <selection activeCell="A3" sqref="A3:A4"/>
    </sheetView>
  </sheetViews>
  <sheetFormatPr defaultRowHeight="15" x14ac:dyDescent="0.25"/>
  <cols>
    <col min="1" max="1" width="30" customWidth="1"/>
    <col min="3" max="3" width="14.28515625" customWidth="1"/>
    <col min="7" max="7" width="12.5703125" customWidth="1"/>
    <col min="9" max="9" width="11.85546875" customWidth="1"/>
    <col min="12" max="12" width="12.7109375" customWidth="1"/>
    <col min="14" max="14" width="12" customWidth="1"/>
    <col min="15" max="15" width="10.140625" customWidth="1"/>
  </cols>
  <sheetData>
    <row r="1" spans="1:25" ht="19.5" customHeight="1" x14ac:dyDescent="0.3">
      <c r="A1" s="31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5" ht="15.75" x14ac:dyDescent="0.25">
      <c r="A2" s="27" t="s">
        <v>155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5" ht="15.75" x14ac:dyDescent="0.25">
      <c r="A3" s="29" t="s">
        <v>147</v>
      </c>
      <c r="B3" s="30" t="s">
        <v>34</v>
      </c>
      <c r="C3" s="30"/>
      <c r="D3" s="30"/>
      <c r="E3" s="30"/>
      <c r="F3" s="30"/>
      <c r="G3" s="30"/>
      <c r="H3" s="30"/>
      <c r="I3" s="30"/>
      <c r="J3" s="33" t="s">
        <v>42</v>
      </c>
      <c r="K3" s="33"/>
      <c r="L3" s="33"/>
      <c r="M3" s="33"/>
      <c r="N3" s="33"/>
      <c r="O3" s="33"/>
    </row>
    <row r="4" spans="1:25" ht="42.75" customHeight="1" x14ac:dyDescent="0.25">
      <c r="A4" s="29"/>
      <c r="B4" s="7" t="s">
        <v>35</v>
      </c>
      <c r="C4" s="7" t="s">
        <v>48</v>
      </c>
      <c r="D4" s="7" t="s">
        <v>36</v>
      </c>
      <c r="E4" s="7" t="s">
        <v>37</v>
      </c>
      <c r="F4" s="7" t="s">
        <v>38</v>
      </c>
      <c r="G4" s="7" t="s">
        <v>39</v>
      </c>
      <c r="H4" s="7" t="s">
        <v>40</v>
      </c>
      <c r="I4" s="7" t="s">
        <v>41</v>
      </c>
      <c r="J4" s="7" t="s">
        <v>43</v>
      </c>
      <c r="K4" s="7" t="s">
        <v>27</v>
      </c>
      <c r="L4" s="7" t="s">
        <v>44</v>
      </c>
      <c r="M4" s="7" t="s">
        <v>45</v>
      </c>
      <c r="N4" s="7" t="s">
        <v>46</v>
      </c>
      <c r="O4" s="7" t="s">
        <v>47</v>
      </c>
    </row>
    <row r="5" spans="1:25" x14ac:dyDescent="0.25">
      <c r="A5" s="11" t="s">
        <v>120</v>
      </c>
      <c r="B5" s="11">
        <v>1</v>
      </c>
      <c r="C5" s="11">
        <v>5</v>
      </c>
      <c r="D5" s="11">
        <v>1</v>
      </c>
      <c r="E5" s="11">
        <v>6</v>
      </c>
      <c r="F5" s="11">
        <v>18</v>
      </c>
      <c r="G5" s="11">
        <v>1</v>
      </c>
      <c r="H5" s="11">
        <v>1</v>
      </c>
      <c r="I5" s="11">
        <v>1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6</v>
      </c>
    </row>
    <row r="6" spans="1:25" x14ac:dyDescent="0.25">
      <c r="A6" s="11" t="s">
        <v>121</v>
      </c>
      <c r="B6" s="11">
        <v>7</v>
      </c>
      <c r="C6" s="11">
        <v>19</v>
      </c>
      <c r="D6" s="11">
        <v>6</v>
      </c>
      <c r="E6" s="11">
        <v>28</v>
      </c>
      <c r="F6" s="11">
        <v>53</v>
      </c>
      <c r="G6" s="11">
        <v>3</v>
      </c>
      <c r="H6" s="11">
        <v>5</v>
      </c>
      <c r="I6" s="11">
        <v>3</v>
      </c>
      <c r="J6" s="11">
        <v>0</v>
      </c>
      <c r="K6" s="11">
        <v>0</v>
      </c>
      <c r="L6" s="11">
        <v>1</v>
      </c>
      <c r="M6" s="11">
        <v>0</v>
      </c>
      <c r="N6" s="11">
        <v>0</v>
      </c>
      <c r="O6" s="11">
        <v>36</v>
      </c>
    </row>
    <row r="7" spans="1:25" x14ac:dyDescent="0.25">
      <c r="A7" s="11" t="s">
        <v>122</v>
      </c>
      <c r="B7" s="11">
        <v>5</v>
      </c>
      <c r="C7" s="11">
        <v>4</v>
      </c>
      <c r="D7" s="11">
        <v>3</v>
      </c>
      <c r="E7" s="11">
        <v>27</v>
      </c>
      <c r="F7" s="11">
        <v>30</v>
      </c>
      <c r="G7" s="11">
        <v>3</v>
      </c>
      <c r="H7" s="11">
        <v>0</v>
      </c>
      <c r="I7" s="11">
        <v>2</v>
      </c>
      <c r="J7" s="11">
        <v>0</v>
      </c>
      <c r="K7" s="11">
        <v>1</v>
      </c>
      <c r="L7" s="11">
        <v>1</v>
      </c>
      <c r="M7" s="11">
        <v>0</v>
      </c>
      <c r="N7" s="11">
        <v>1</v>
      </c>
      <c r="O7" s="11">
        <v>40</v>
      </c>
    </row>
    <row r="8" spans="1:25" x14ac:dyDescent="0.25">
      <c r="A8" s="11" t="s">
        <v>123</v>
      </c>
      <c r="B8" s="11">
        <v>1</v>
      </c>
      <c r="C8" s="11">
        <v>0</v>
      </c>
      <c r="D8" s="11">
        <v>7</v>
      </c>
      <c r="E8" s="11">
        <v>4</v>
      </c>
      <c r="F8" s="11">
        <v>20</v>
      </c>
      <c r="G8" s="11">
        <v>3</v>
      </c>
      <c r="H8" s="11">
        <v>2</v>
      </c>
      <c r="I8" s="11">
        <v>17</v>
      </c>
      <c r="J8" s="11">
        <v>0</v>
      </c>
      <c r="K8" s="11">
        <v>3</v>
      </c>
      <c r="L8" s="11">
        <v>0</v>
      </c>
      <c r="M8" s="11">
        <v>0</v>
      </c>
      <c r="N8" s="11">
        <v>0</v>
      </c>
      <c r="O8" s="11">
        <v>14</v>
      </c>
    </row>
    <row r="9" spans="1:25" x14ac:dyDescent="0.25">
      <c r="A9" s="11" t="s">
        <v>124</v>
      </c>
      <c r="B9" s="11">
        <v>21</v>
      </c>
      <c r="C9" s="11">
        <v>3</v>
      </c>
      <c r="D9" s="11">
        <v>1</v>
      </c>
      <c r="E9" s="11">
        <v>21</v>
      </c>
      <c r="F9" s="11">
        <v>32</v>
      </c>
      <c r="G9" s="11">
        <v>4</v>
      </c>
      <c r="H9" s="11">
        <v>13</v>
      </c>
      <c r="I9" s="11">
        <v>7</v>
      </c>
      <c r="J9" s="11">
        <v>0</v>
      </c>
      <c r="K9" s="11">
        <v>1</v>
      </c>
      <c r="L9" s="11">
        <v>0</v>
      </c>
      <c r="M9" s="11">
        <v>0</v>
      </c>
      <c r="N9" s="11">
        <v>2</v>
      </c>
      <c r="O9" s="11">
        <v>18</v>
      </c>
    </row>
    <row r="10" spans="1:25" x14ac:dyDescent="0.25">
      <c r="A10" s="11" t="s">
        <v>125</v>
      </c>
      <c r="B10" s="11">
        <v>30</v>
      </c>
      <c r="C10" s="11">
        <v>32</v>
      </c>
      <c r="D10" s="11">
        <v>3</v>
      </c>
      <c r="E10" s="11">
        <v>33</v>
      </c>
      <c r="F10" s="11">
        <v>31</v>
      </c>
      <c r="G10" s="11">
        <v>8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9</v>
      </c>
    </row>
    <row r="11" spans="1:25" x14ac:dyDescent="0.25">
      <c r="A11" s="11" t="s">
        <v>126</v>
      </c>
      <c r="B11" s="11">
        <v>15</v>
      </c>
      <c r="C11" s="11">
        <v>10</v>
      </c>
      <c r="D11" s="11">
        <v>10</v>
      </c>
      <c r="E11" s="11">
        <v>27</v>
      </c>
      <c r="F11" s="11">
        <v>30</v>
      </c>
      <c r="G11" s="11">
        <v>10</v>
      </c>
      <c r="H11" s="11">
        <v>17</v>
      </c>
      <c r="I11" s="11">
        <v>0</v>
      </c>
      <c r="J11" s="11">
        <v>0</v>
      </c>
      <c r="K11" s="11">
        <v>0</v>
      </c>
      <c r="L11" s="11">
        <v>1</v>
      </c>
      <c r="M11" s="11">
        <v>0</v>
      </c>
      <c r="N11" s="11">
        <v>0</v>
      </c>
      <c r="O11" s="11">
        <v>20</v>
      </c>
    </row>
    <row r="12" spans="1:25" x14ac:dyDescent="0.25">
      <c r="A12" s="11" t="s">
        <v>127</v>
      </c>
      <c r="B12" s="11">
        <v>1</v>
      </c>
      <c r="C12" s="11">
        <v>0</v>
      </c>
      <c r="D12" s="11">
        <v>0</v>
      </c>
      <c r="E12" s="11">
        <v>122</v>
      </c>
      <c r="F12" s="11">
        <v>119</v>
      </c>
      <c r="G12" s="11">
        <v>17</v>
      </c>
      <c r="H12" s="11">
        <v>10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0</v>
      </c>
      <c r="O12" s="11">
        <v>38</v>
      </c>
    </row>
    <row r="13" spans="1:25" x14ac:dyDescent="0.25">
      <c r="A13" s="11" t="s">
        <v>128</v>
      </c>
      <c r="B13" s="11">
        <v>0</v>
      </c>
      <c r="C13" s="11">
        <v>5</v>
      </c>
      <c r="D13" s="11">
        <v>2</v>
      </c>
      <c r="E13" s="11">
        <v>20</v>
      </c>
      <c r="F13" s="11">
        <v>17</v>
      </c>
      <c r="G13" s="11">
        <v>2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6</v>
      </c>
    </row>
    <row r="14" spans="1:25" x14ac:dyDescent="0.25">
      <c r="A14" s="11" t="s">
        <v>129</v>
      </c>
      <c r="B14" s="11">
        <v>30</v>
      </c>
      <c r="C14" s="11">
        <v>6</v>
      </c>
      <c r="D14" s="11">
        <v>26</v>
      </c>
      <c r="E14" s="11">
        <v>61</v>
      </c>
      <c r="F14" s="11">
        <v>59</v>
      </c>
      <c r="G14" s="11">
        <v>12</v>
      </c>
      <c r="H14" s="11">
        <v>51</v>
      </c>
      <c r="I14" s="11">
        <v>22</v>
      </c>
      <c r="J14" s="11">
        <v>0</v>
      </c>
      <c r="K14" s="11">
        <v>0</v>
      </c>
      <c r="L14" s="11">
        <v>1</v>
      </c>
      <c r="M14" s="11">
        <v>0</v>
      </c>
      <c r="N14" s="11">
        <v>0</v>
      </c>
      <c r="O14" s="11">
        <v>24</v>
      </c>
    </row>
    <row r="15" spans="1:25" x14ac:dyDescent="0.25">
      <c r="A15" s="11" t="s">
        <v>130</v>
      </c>
      <c r="B15" s="11">
        <v>1</v>
      </c>
      <c r="C15" s="11">
        <v>142</v>
      </c>
      <c r="D15" s="11">
        <v>68</v>
      </c>
      <c r="E15" s="11">
        <v>369</v>
      </c>
      <c r="F15" s="11">
        <v>413</v>
      </c>
      <c r="G15" s="11">
        <v>63</v>
      </c>
      <c r="H15" s="11">
        <v>40</v>
      </c>
      <c r="I15" s="11">
        <v>46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205</v>
      </c>
    </row>
    <row r="16" spans="1:25" ht="20.25" x14ac:dyDescent="0.3">
      <c r="A16" s="11" t="s">
        <v>131</v>
      </c>
      <c r="B16" s="11">
        <v>2</v>
      </c>
      <c r="C16" s="11">
        <v>2</v>
      </c>
      <c r="D16" s="11">
        <v>0</v>
      </c>
      <c r="E16" s="11">
        <v>7</v>
      </c>
      <c r="F16" s="11">
        <v>5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5</v>
      </c>
      <c r="Y16" s="5"/>
    </row>
    <row r="17" spans="1:15" x14ac:dyDescent="0.25">
      <c r="A17" s="11" t="s">
        <v>132</v>
      </c>
      <c r="B17" s="11">
        <v>1</v>
      </c>
      <c r="C17" s="11">
        <v>1</v>
      </c>
      <c r="D17" s="11">
        <v>0</v>
      </c>
      <c r="E17" s="11">
        <v>2</v>
      </c>
      <c r="F17" s="11">
        <v>16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x14ac:dyDescent="0.25">
      <c r="A18" s="11" t="s">
        <v>133</v>
      </c>
      <c r="B18" s="11">
        <v>0</v>
      </c>
      <c r="C18" s="11">
        <v>0</v>
      </c>
      <c r="D18" s="11">
        <v>0</v>
      </c>
      <c r="E18" s="11">
        <v>126</v>
      </c>
      <c r="F18" s="11">
        <v>127</v>
      </c>
      <c r="G18" s="11">
        <v>24</v>
      </c>
      <c r="H18" s="11">
        <v>33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47</v>
      </c>
    </row>
    <row r="19" spans="1:15" x14ac:dyDescent="0.25">
      <c r="A19" s="14" t="s">
        <v>134</v>
      </c>
      <c r="B19" s="15">
        <v>115</v>
      </c>
      <c r="C19" s="15">
        <v>229</v>
      </c>
      <c r="D19" s="15">
        <v>127</v>
      </c>
      <c r="E19" s="15">
        <v>853</v>
      </c>
      <c r="F19" s="15">
        <v>970</v>
      </c>
      <c r="G19" s="15">
        <v>150</v>
      </c>
      <c r="H19" s="15">
        <v>174</v>
      </c>
      <c r="I19" s="15">
        <v>99</v>
      </c>
      <c r="J19" s="15">
        <v>0</v>
      </c>
      <c r="K19" s="15">
        <v>5</v>
      </c>
      <c r="L19" s="15">
        <v>5</v>
      </c>
      <c r="M19" s="15">
        <v>0</v>
      </c>
      <c r="N19" s="15">
        <v>3</v>
      </c>
      <c r="O19" s="15">
        <v>468</v>
      </c>
    </row>
    <row r="20" spans="1:15" x14ac:dyDescent="0.25">
      <c r="A20" s="11" t="s">
        <v>135</v>
      </c>
      <c r="B20" s="11">
        <v>0</v>
      </c>
      <c r="C20" s="11">
        <v>3</v>
      </c>
      <c r="D20" s="11">
        <v>0</v>
      </c>
      <c r="E20" s="11">
        <v>4</v>
      </c>
      <c r="F20" s="11">
        <v>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</v>
      </c>
    </row>
    <row r="21" spans="1:15" x14ac:dyDescent="0.25">
      <c r="A21" s="11" t="s">
        <v>136</v>
      </c>
      <c r="B21" s="11">
        <v>0</v>
      </c>
      <c r="C21" s="11">
        <v>0</v>
      </c>
      <c r="D21" s="11">
        <v>1</v>
      </c>
      <c r="E21" s="11">
        <v>14</v>
      </c>
      <c r="F21" s="11">
        <v>3</v>
      </c>
      <c r="G21" s="11">
        <v>1</v>
      </c>
      <c r="H21" s="11">
        <v>0</v>
      </c>
      <c r="I21" s="11">
        <v>1</v>
      </c>
      <c r="J21" s="11">
        <v>0</v>
      </c>
      <c r="K21" s="11">
        <v>0</v>
      </c>
      <c r="L21" s="11">
        <v>0</v>
      </c>
      <c r="M21" s="11">
        <v>0</v>
      </c>
      <c r="N21" s="11">
        <v>1</v>
      </c>
      <c r="O21" s="11">
        <v>5</v>
      </c>
    </row>
    <row r="22" spans="1:15" x14ac:dyDescent="0.25">
      <c r="A22" s="11" t="s">
        <v>137</v>
      </c>
      <c r="B22" s="11">
        <v>14</v>
      </c>
      <c r="C22" s="11">
        <v>5</v>
      </c>
      <c r="D22" s="11">
        <v>4</v>
      </c>
      <c r="E22" s="11">
        <v>37</v>
      </c>
      <c r="F22" s="11">
        <v>27</v>
      </c>
      <c r="G22" s="11">
        <v>5</v>
      </c>
      <c r="H22" s="11">
        <v>8</v>
      </c>
      <c r="I22" s="11">
        <v>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31</v>
      </c>
    </row>
    <row r="23" spans="1:15" x14ac:dyDescent="0.25">
      <c r="A23" s="11" t="s">
        <v>138</v>
      </c>
      <c r="B23" s="11">
        <v>1</v>
      </c>
      <c r="C23" s="11">
        <v>0</v>
      </c>
      <c r="D23" s="11">
        <v>0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x14ac:dyDescent="0.25">
      <c r="A24" s="11" t="s">
        <v>139</v>
      </c>
      <c r="B24" s="11">
        <v>5</v>
      </c>
      <c r="C24" s="11">
        <v>2</v>
      </c>
      <c r="D24" s="11">
        <v>1</v>
      </c>
      <c r="E24" s="11">
        <v>6</v>
      </c>
      <c r="F24" s="11">
        <v>11</v>
      </c>
      <c r="G24" s="11">
        <v>0</v>
      </c>
      <c r="H24" s="11">
        <v>3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6</v>
      </c>
    </row>
    <row r="25" spans="1:15" x14ac:dyDescent="0.25">
      <c r="A25" s="11" t="s">
        <v>140</v>
      </c>
      <c r="B25" s="11">
        <v>0</v>
      </c>
      <c r="C25" s="11">
        <v>1</v>
      </c>
      <c r="D25" s="11">
        <v>1</v>
      </c>
      <c r="E25" s="11">
        <v>1</v>
      </c>
      <c r="F25" s="11">
        <v>2</v>
      </c>
      <c r="G25" s="11">
        <v>1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</row>
    <row r="26" spans="1:15" x14ac:dyDescent="0.25">
      <c r="A26" s="11" t="s">
        <v>141</v>
      </c>
      <c r="B26" s="11">
        <v>0</v>
      </c>
      <c r="C26" s="11">
        <v>0</v>
      </c>
      <c r="D26" s="11">
        <v>0</v>
      </c>
      <c r="E26" s="11">
        <v>2</v>
      </c>
      <c r="F26" s="11">
        <v>4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4</v>
      </c>
    </row>
    <row r="27" spans="1:15" x14ac:dyDescent="0.25">
      <c r="A27" s="11" t="s">
        <v>142</v>
      </c>
      <c r="B27" s="11">
        <v>0</v>
      </c>
      <c r="C27" s="11">
        <v>8</v>
      </c>
      <c r="D27" s="11">
        <v>4</v>
      </c>
      <c r="E27" s="11">
        <v>16</v>
      </c>
      <c r="F27" s="11">
        <v>31</v>
      </c>
      <c r="G27" s="11">
        <v>6</v>
      </c>
      <c r="H27" s="11">
        <v>4</v>
      </c>
      <c r="I27" s="11">
        <v>10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20</v>
      </c>
    </row>
    <row r="28" spans="1:15" x14ac:dyDescent="0.25">
      <c r="A28" s="11" t="s">
        <v>143</v>
      </c>
      <c r="B28" s="11">
        <v>1</v>
      </c>
      <c r="C28" s="11">
        <v>3</v>
      </c>
      <c r="D28" s="11">
        <v>0</v>
      </c>
      <c r="E28" s="11">
        <v>1</v>
      </c>
      <c r="F28" s="11">
        <v>7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4</v>
      </c>
    </row>
    <row r="29" spans="1:15" x14ac:dyDescent="0.25">
      <c r="A29" s="11" t="s">
        <v>144</v>
      </c>
      <c r="B29" s="11">
        <v>5</v>
      </c>
      <c r="C29" s="11">
        <v>1</v>
      </c>
      <c r="D29" s="11">
        <v>0</v>
      </c>
      <c r="E29" s="11">
        <v>12</v>
      </c>
      <c r="F29" s="11">
        <v>16</v>
      </c>
      <c r="G29" s="11">
        <v>7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8</v>
      </c>
    </row>
    <row r="30" spans="1:15" x14ac:dyDescent="0.25">
      <c r="A30" s="11" t="s">
        <v>145</v>
      </c>
      <c r="B30" s="11">
        <v>0</v>
      </c>
      <c r="C30" s="11">
        <v>0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x14ac:dyDescent="0.25">
      <c r="A31" s="14" t="s">
        <v>146</v>
      </c>
      <c r="B31" s="15">
        <v>26</v>
      </c>
      <c r="C31" s="15">
        <v>23</v>
      </c>
      <c r="D31" s="15">
        <v>11</v>
      </c>
      <c r="E31" s="15">
        <v>94</v>
      </c>
      <c r="F31" s="15">
        <v>108</v>
      </c>
      <c r="G31" s="15">
        <v>20</v>
      </c>
      <c r="H31" s="15">
        <v>16</v>
      </c>
      <c r="I31" s="15">
        <v>15</v>
      </c>
      <c r="J31" s="15">
        <v>0</v>
      </c>
      <c r="K31" s="15">
        <v>0</v>
      </c>
      <c r="L31" s="15">
        <v>0</v>
      </c>
      <c r="M31" s="15">
        <v>0</v>
      </c>
      <c r="N31" s="15">
        <v>1</v>
      </c>
      <c r="O31" s="15">
        <v>80</v>
      </c>
    </row>
    <row r="32" spans="1:15" x14ac:dyDescent="0.25">
      <c r="A32" s="12" t="s">
        <v>15</v>
      </c>
      <c r="B32" s="13">
        <v>141</v>
      </c>
      <c r="C32" s="13">
        <v>252</v>
      </c>
      <c r="D32" s="13">
        <v>138</v>
      </c>
      <c r="E32" s="13">
        <v>947</v>
      </c>
      <c r="F32" s="13">
        <v>1078</v>
      </c>
      <c r="G32" s="13">
        <v>170</v>
      </c>
      <c r="H32" s="13">
        <v>190</v>
      </c>
      <c r="I32" s="13">
        <v>114</v>
      </c>
      <c r="J32" s="13">
        <v>0</v>
      </c>
      <c r="K32" s="13">
        <v>5</v>
      </c>
      <c r="L32" s="13">
        <v>5</v>
      </c>
      <c r="M32" s="13">
        <v>0</v>
      </c>
      <c r="N32" s="13">
        <v>4</v>
      </c>
      <c r="O32" s="13">
        <v>548</v>
      </c>
    </row>
  </sheetData>
  <mergeCells count="5">
    <mergeCell ref="A3:A4"/>
    <mergeCell ref="B3:I3"/>
    <mergeCell ref="J3:O3"/>
    <mergeCell ref="A1:O1"/>
    <mergeCell ref="A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2"/>
  <sheetViews>
    <sheetView workbookViewId="0">
      <selection activeCell="B18" sqref="B18"/>
    </sheetView>
  </sheetViews>
  <sheetFormatPr defaultRowHeight="15" x14ac:dyDescent="0.25"/>
  <cols>
    <col min="1" max="1" width="32.5703125" customWidth="1"/>
    <col min="3" max="3" width="15.85546875" customWidth="1"/>
    <col min="4" max="4" width="14.7109375" customWidth="1"/>
    <col min="5" max="5" width="12.140625" customWidth="1"/>
    <col min="6" max="6" width="14.140625" customWidth="1"/>
    <col min="7" max="8" width="11" customWidth="1"/>
    <col min="9" max="9" width="12" customWidth="1"/>
    <col min="10" max="10" width="13" customWidth="1"/>
  </cols>
  <sheetData>
    <row r="1" spans="1:10" ht="22.5" customHeight="1" x14ac:dyDescent="0.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27" t="s">
        <v>155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8.5" customHeight="1" x14ac:dyDescent="0.25">
      <c r="A3" s="29" t="s">
        <v>147</v>
      </c>
      <c r="B3" s="34" t="s">
        <v>1</v>
      </c>
      <c r="C3" s="34" t="s">
        <v>50</v>
      </c>
      <c r="D3" s="34" t="s">
        <v>51</v>
      </c>
      <c r="E3" s="34" t="s">
        <v>52</v>
      </c>
      <c r="F3" s="34" t="s">
        <v>53</v>
      </c>
      <c r="G3" s="33" t="s">
        <v>54</v>
      </c>
      <c r="H3" s="33"/>
      <c r="I3" s="33"/>
      <c r="J3" s="33"/>
    </row>
    <row r="4" spans="1:10" ht="32.25" customHeight="1" x14ac:dyDescent="0.25">
      <c r="A4" s="29"/>
      <c r="B4" s="34"/>
      <c r="C4" s="34"/>
      <c r="D4" s="34"/>
      <c r="E4" s="34"/>
      <c r="F4" s="34"/>
      <c r="G4" s="7" t="s">
        <v>55</v>
      </c>
      <c r="H4" s="7" t="s">
        <v>56</v>
      </c>
      <c r="I4" s="7" t="s">
        <v>57</v>
      </c>
      <c r="J4" s="7" t="s">
        <v>58</v>
      </c>
    </row>
    <row r="5" spans="1:10" x14ac:dyDescent="0.25">
      <c r="A5" s="11" t="s">
        <v>120</v>
      </c>
      <c r="B5" s="11">
        <v>20</v>
      </c>
      <c r="C5" s="11">
        <v>10</v>
      </c>
      <c r="D5" s="11">
        <v>8</v>
      </c>
      <c r="E5" s="11">
        <v>20</v>
      </c>
      <c r="F5" s="11">
        <v>2</v>
      </c>
      <c r="G5" s="11">
        <v>14</v>
      </c>
      <c r="H5" s="11">
        <v>5</v>
      </c>
      <c r="I5" s="11">
        <v>1</v>
      </c>
      <c r="J5" s="11">
        <v>0</v>
      </c>
    </row>
    <row r="6" spans="1:10" x14ac:dyDescent="0.25">
      <c r="A6" s="11" t="s">
        <v>121</v>
      </c>
      <c r="B6" s="11">
        <v>63</v>
      </c>
      <c r="C6" s="11">
        <v>18</v>
      </c>
      <c r="D6" s="11">
        <v>18</v>
      </c>
      <c r="E6" s="11">
        <v>55</v>
      </c>
      <c r="F6" s="11">
        <v>7</v>
      </c>
      <c r="G6" s="11">
        <v>26</v>
      </c>
      <c r="H6" s="11">
        <v>6</v>
      </c>
      <c r="I6" s="11">
        <v>3</v>
      </c>
      <c r="J6" s="11">
        <v>28</v>
      </c>
    </row>
    <row r="7" spans="1:10" x14ac:dyDescent="0.25">
      <c r="A7" s="11" t="s">
        <v>122</v>
      </c>
      <c r="B7" s="11">
        <v>50</v>
      </c>
      <c r="C7" s="11">
        <v>4</v>
      </c>
      <c r="D7" s="11">
        <v>3</v>
      </c>
      <c r="E7" s="11">
        <v>45</v>
      </c>
      <c r="F7" s="11">
        <v>3</v>
      </c>
      <c r="G7" s="11">
        <v>7</v>
      </c>
      <c r="H7" s="11">
        <v>12</v>
      </c>
      <c r="I7" s="11">
        <v>7</v>
      </c>
      <c r="J7" s="11">
        <v>24</v>
      </c>
    </row>
    <row r="8" spans="1:10" x14ac:dyDescent="0.25">
      <c r="A8" s="11" t="s">
        <v>123</v>
      </c>
      <c r="B8" s="11">
        <v>45</v>
      </c>
      <c r="C8" s="11">
        <v>12</v>
      </c>
      <c r="D8" s="11">
        <v>13</v>
      </c>
      <c r="E8" s="11">
        <v>37</v>
      </c>
      <c r="F8" s="11">
        <v>9</v>
      </c>
      <c r="G8" s="11">
        <v>22</v>
      </c>
      <c r="H8" s="11">
        <v>3</v>
      </c>
      <c r="I8" s="11">
        <v>2</v>
      </c>
      <c r="J8" s="11">
        <v>12</v>
      </c>
    </row>
    <row r="9" spans="1:10" x14ac:dyDescent="0.25">
      <c r="A9" s="11" t="s">
        <v>124</v>
      </c>
      <c r="B9" s="11">
        <v>42</v>
      </c>
      <c r="C9" s="11">
        <v>11</v>
      </c>
      <c r="D9" s="11">
        <v>11</v>
      </c>
      <c r="E9" s="11">
        <v>30</v>
      </c>
      <c r="F9" s="11">
        <v>1</v>
      </c>
      <c r="G9" s="11">
        <v>13</v>
      </c>
      <c r="H9" s="11">
        <v>5</v>
      </c>
      <c r="I9" s="11">
        <v>1</v>
      </c>
      <c r="J9" s="11">
        <v>15</v>
      </c>
    </row>
    <row r="10" spans="1:10" x14ac:dyDescent="0.25">
      <c r="A10" s="11" t="s">
        <v>125</v>
      </c>
      <c r="B10" s="11">
        <v>33</v>
      </c>
      <c r="C10" s="11">
        <v>24</v>
      </c>
      <c r="D10" s="11">
        <v>16</v>
      </c>
      <c r="E10" s="11">
        <v>29</v>
      </c>
      <c r="F10" s="11">
        <v>3</v>
      </c>
      <c r="G10" s="11">
        <v>24</v>
      </c>
      <c r="H10" s="11">
        <v>2</v>
      </c>
      <c r="I10" s="11">
        <v>2</v>
      </c>
      <c r="J10" s="11">
        <v>5</v>
      </c>
    </row>
    <row r="11" spans="1:10" x14ac:dyDescent="0.25">
      <c r="A11" s="11" t="s">
        <v>126</v>
      </c>
      <c r="B11" s="11">
        <v>60</v>
      </c>
      <c r="C11" s="11">
        <v>29</v>
      </c>
      <c r="D11" s="11">
        <v>19</v>
      </c>
      <c r="E11" s="11">
        <v>60</v>
      </c>
      <c r="F11" s="11">
        <v>10</v>
      </c>
      <c r="G11" s="11">
        <v>39</v>
      </c>
      <c r="H11" s="11">
        <v>0</v>
      </c>
      <c r="I11" s="11">
        <v>1</v>
      </c>
      <c r="J11" s="11">
        <v>20</v>
      </c>
    </row>
    <row r="12" spans="1:10" x14ac:dyDescent="0.25">
      <c r="A12" s="11" t="s">
        <v>127</v>
      </c>
      <c r="B12" s="11">
        <v>123</v>
      </c>
      <c r="C12" s="11">
        <v>0</v>
      </c>
      <c r="D12" s="11">
        <v>55</v>
      </c>
      <c r="E12" s="11">
        <v>36</v>
      </c>
      <c r="F12" s="11">
        <v>12</v>
      </c>
      <c r="G12" s="11">
        <v>84</v>
      </c>
      <c r="H12" s="11">
        <v>8</v>
      </c>
      <c r="I12" s="11">
        <v>9</v>
      </c>
      <c r="J12" s="11">
        <v>22</v>
      </c>
    </row>
    <row r="13" spans="1:10" x14ac:dyDescent="0.25">
      <c r="A13" s="11" t="s">
        <v>128</v>
      </c>
      <c r="B13" s="11">
        <v>21</v>
      </c>
      <c r="C13" s="11">
        <v>16</v>
      </c>
      <c r="D13" s="11">
        <v>16</v>
      </c>
      <c r="E13" s="11">
        <v>18</v>
      </c>
      <c r="F13" s="11">
        <v>2</v>
      </c>
      <c r="G13" s="11">
        <v>15</v>
      </c>
      <c r="H13" s="11">
        <v>0</v>
      </c>
      <c r="I13" s="11">
        <v>2</v>
      </c>
      <c r="J13" s="11">
        <v>4</v>
      </c>
    </row>
    <row r="14" spans="1:10" x14ac:dyDescent="0.25">
      <c r="A14" s="11" t="s">
        <v>129</v>
      </c>
      <c r="B14" s="11">
        <v>82</v>
      </c>
      <c r="C14" s="11">
        <v>11</v>
      </c>
      <c r="D14" s="11">
        <v>16</v>
      </c>
      <c r="E14" s="11">
        <v>57</v>
      </c>
      <c r="F14" s="11">
        <v>27</v>
      </c>
      <c r="G14" s="11">
        <v>37</v>
      </c>
      <c r="H14" s="11">
        <v>3</v>
      </c>
      <c r="I14" s="11">
        <v>3</v>
      </c>
      <c r="J14" s="11">
        <v>19</v>
      </c>
    </row>
    <row r="15" spans="1:10" x14ac:dyDescent="0.25">
      <c r="A15" s="11" t="s">
        <v>130</v>
      </c>
      <c r="B15" s="11">
        <v>510</v>
      </c>
      <c r="C15" s="11">
        <v>293</v>
      </c>
      <c r="D15" s="11">
        <v>280</v>
      </c>
      <c r="E15" s="11">
        <v>506</v>
      </c>
      <c r="F15" s="11">
        <v>75</v>
      </c>
      <c r="G15" s="11">
        <v>305</v>
      </c>
      <c r="H15" s="11">
        <v>41</v>
      </c>
      <c r="I15" s="11">
        <v>40</v>
      </c>
      <c r="J15" s="11">
        <v>124</v>
      </c>
    </row>
    <row r="16" spans="1:10" x14ac:dyDescent="0.25">
      <c r="A16" s="11" t="s">
        <v>131</v>
      </c>
      <c r="B16" s="11">
        <v>8</v>
      </c>
      <c r="C16" s="11">
        <v>0</v>
      </c>
      <c r="D16" s="11">
        <v>0</v>
      </c>
      <c r="E16" s="11">
        <v>7</v>
      </c>
      <c r="F16" s="11">
        <v>0</v>
      </c>
      <c r="G16" s="11">
        <v>2</v>
      </c>
      <c r="H16" s="11">
        <v>2</v>
      </c>
      <c r="I16" s="11">
        <v>0</v>
      </c>
      <c r="J16" s="11">
        <v>3</v>
      </c>
    </row>
    <row r="17" spans="1:10" x14ac:dyDescent="0.25">
      <c r="A17" s="11" t="s">
        <v>132</v>
      </c>
      <c r="B17" s="11">
        <v>15</v>
      </c>
      <c r="C17" s="11">
        <v>0</v>
      </c>
      <c r="D17" s="11">
        <v>2</v>
      </c>
      <c r="E17" s="11">
        <v>14</v>
      </c>
      <c r="F17" s="11">
        <v>0</v>
      </c>
      <c r="G17" s="11">
        <v>16</v>
      </c>
      <c r="H17" s="11">
        <v>0</v>
      </c>
      <c r="I17" s="11">
        <v>0</v>
      </c>
      <c r="J17" s="11">
        <v>0</v>
      </c>
    </row>
    <row r="18" spans="1:10" x14ac:dyDescent="0.25">
      <c r="A18" s="11" t="s">
        <v>133</v>
      </c>
      <c r="B18" s="11">
        <v>128</v>
      </c>
      <c r="C18" s="11">
        <v>19</v>
      </c>
      <c r="D18" s="11">
        <v>19</v>
      </c>
      <c r="E18" s="11">
        <v>120</v>
      </c>
      <c r="F18" s="11">
        <v>12</v>
      </c>
      <c r="G18" s="11">
        <v>74</v>
      </c>
      <c r="H18" s="11">
        <v>11</v>
      </c>
      <c r="I18" s="11">
        <v>7</v>
      </c>
      <c r="J18" s="11">
        <v>29</v>
      </c>
    </row>
    <row r="19" spans="1:10" x14ac:dyDescent="0.25">
      <c r="A19" s="14" t="s">
        <v>134</v>
      </c>
      <c r="B19" s="15">
        <v>1200</v>
      </c>
      <c r="C19" s="15">
        <v>447</v>
      </c>
      <c r="D19" s="15">
        <v>476</v>
      </c>
      <c r="E19" s="15">
        <v>1034</v>
      </c>
      <c r="F19" s="15">
        <v>163</v>
      </c>
      <c r="G19" s="15">
        <v>678</v>
      </c>
      <c r="H19" s="15">
        <v>98</v>
      </c>
      <c r="I19" s="15">
        <v>78</v>
      </c>
      <c r="J19" s="15">
        <v>305</v>
      </c>
    </row>
    <row r="20" spans="1:10" x14ac:dyDescent="0.25">
      <c r="A20" s="11" t="s">
        <v>135</v>
      </c>
      <c r="B20" s="11">
        <v>7</v>
      </c>
      <c r="C20" s="11">
        <v>0</v>
      </c>
      <c r="D20" s="11">
        <v>1</v>
      </c>
      <c r="E20" s="11">
        <v>3</v>
      </c>
      <c r="F20" s="11">
        <v>2</v>
      </c>
      <c r="G20" s="11">
        <v>6</v>
      </c>
      <c r="H20" s="11">
        <v>0</v>
      </c>
      <c r="I20" s="11">
        <v>0</v>
      </c>
      <c r="J20" s="11">
        <v>1</v>
      </c>
    </row>
    <row r="21" spans="1:10" x14ac:dyDescent="0.25">
      <c r="A21" s="11" t="s">
        <v>136</v>
      </c>
      <c r="B21" s="11">
        <v>16</v>
      </c>
      <c r="C21" s="11">
        <v>0</v>
      </c>
      <c r="D21" s="11">
        <v>0</v>
      </c>
      <c r="E21" s="11">
        <v>0</v>
      </c>
      <c r="F21" s="11">
        <v>3</v>
      </c>
      <c r="G21" s="11">
        <v>10</v>
      </c>
      <c r="H21" s="11">
        <v>1</v>
      </c>
      <c r="I21" s="11">
        <v>1</v>
      </c>
      <c r="J21" s="11">
        <v>4</v>
      </c>
    </row>
    <row r="22" spans="1:10" x14ac:dyDescent="0.25">
      <c r="A22" s="11" t="s">
        <v>137</v>
      </c>
      <c r="B22" s="11">
        <v>71</v>
      </c>
      <c r="C22" s="11">
        <v>15</v>
      </c>
      <c r="D22" s="11">
        <v>30</v>
      </c>
      <c r="E22" s="11">
        <v>61</v>
      </c>
      <c r="F22" s="11">
        <v>9</v>
      </c>
      <c r="G22" s="11">
        <v>38</v>
      </c>
      <c r="H22" s="11">
        <v>2</v>
      </c>
      <c r="I22" s="11">
        <v>6</v>
      </c>
      <c r="J22" s="11">
        <v>23</v>
      </c>
    </row>
    <row r="23" spans="1:10" x14ac:dyDescent="0.25">
      <c r="A23" s="11" t="s">
        <v>138</v>
      </c>
      <c r="B23" s="11">
        <v>1</v>
      </c>
      <c r="C23" s="11">
        <v>0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0</v>
      </c>
    </row>
    <row r="24" spans="1:10" x14ac:dyDescent="0.25">
      <c r="A24" s="11" t="s">
        <v>139</v>
      </c>
      <c r="B24" s="11">
        <v>12</v>
      </c>
      <c r="C24" s="11">
        <v>2</v>
      </c>
      <c r="D24" s="11">
        <v>2</v>
      </c>
      <c r="E24" s="11">
        <v>10</v>
      </c>
      <c r="F24" s="11">
        <v>1</v>
      </c>
      <c r="G24" s="11">
        <v>4</v>
      </c>
      <c r="H24" s="11">
        <v>0</v>
      </c>
      <c r="I24" s="11">
        <v>0</v>
      </c>
      <c r="J24" s="11">
        <v>6</v>
      </c>
    </row>
    <row r="25" spans="1:10" x14ac:dyDescent="0.25">
      <c r="A25" s="11" t="s">
        <v>140</v>
      </c>
      <c r="B25" s="11">
        <v>2</v>
      </c>
      <c r="C25" s="11">
        <v>1</v>
      </c>
      <c r="D25" s="11">
        <v>1</v>
      </c>
      <c r="E25" s="11">
        <v>2</v>
      </c>
      <c r="F25" s="11">
        <v>1</v>
      </c>
      <c r="G25" s="11">
        <v>1</v>
      </c>
      <c r="H25" s="11">
        <v>0</v>
      </c>
      <c r="I25" s="11">
        <v>0</v>
      </c>
      <c r="J25" s="11">
        <v>1</v>
      </c>
    </row>
    <row r="26" spans="1:10" x14ac:dyDescent="0.25">
      <c r="A26" s="11" t="s">
        <v>141</v>
      </c>
      <c r="B26" s="11">
        <v>5</v>
      </c>
      <c r="C26" s="11">
        <v>0</v>
      </c>
      <c r="D26" s="11">
        <v>1</v>
      </c>
      <c r="E26" s="11">
        <v>4</v>
      </c>
      <c r="F26" s="11">
        <v>1</v>
      </c>
      <c r="G26" s="11">
        <v>1</v>
      </c>
      <c r="H26" s="11">
        <v>2</v>
      </c>
      <c r="I26" s="11">
        <v>2</v>
      </c>
      <c r="J26" s="11">
        <v>0</v>
      </c>
    </row>
    <row r="27" spans="1:10" x14ac:dyDescent="0.25">
      <c r="A27" s="11" t="s">
        <v>142</v>
      </c>
      <c r="B27" s="11">
        <v>42</v>
      </c>
      <c r="C27" s="11">
        <v>20</v>
      </c>
      <c r="D27" s="11">
        <v>5</v>
      </c>
      <c r="E27" s="11">
        <v>40</v>
      </c>
      <c r="F27" s="11">
        <v>4</v>
      </c>
      <c r="G27" s="11">
        <v>22</v>
      </c>
      <c r="H27" s="11">
        <v>1</v>
      </c>
      <c r="I27" s="11">
        <v>0</v>
      </c>
      <c r="J27" s="11">
        <v>19</v>
      </c>
    </row>
    <row r="28" spans="1:10" x14ac:dyDescent="0.25">
      <c r="A28" s="11" t="s">
        <v>143</v>
      </c>
      <c r="B28" s="11">
        <v>10</v>
      </c>
      <c r="C28" s="11">
        <v>2</v>
      </c>
      <c r="D28" s="11">
        <v>1</v>
      </c>
      <c r="E28" s="11">
        <v>6</v>
      </c>
      <c r="F28" s="11">
        <v>0</v>
      </c>
      <c r="G28" s="11">
        <v>6</v>
      </c>
      <c r="H28" s="11">
        <v>4</v>
      </c>
      <c r="I28" s="11">
        <v>0</v>
      </c>
      <c r="J28" s="11">
        <v>0</v>
      </c>
    </row>
    <row r="29" spans="1:10" x14ac:dyDescent="0.25">
      <c r="A29" s="11" t="s">
        <v>144</v>
      </c>
      <c r="B29" s="11">
        <v>18</v>
      </c>
      <c r="C29" s="11">
        <v>3</v>
      </c>
      <c r="D29" s="11">
        <v>4</v>
      </c>
      <c r="E29" s="11">
        <v>16</v>
      </c>
      <c r="F29" s="11">
        <v>0</v>
      </c>
      <c r="G29" s="11">
        <v>9</v>
      </c>
      <c r="H29" s="11">
        <v>1</v>
      </c>
      <c r="I29" s="11">
        <v>2</v>
      </c>
      <c r="J29" s="11">
        <v>5</v>
      </c>
    </row>
    <row r="30" spans="1:10" x14ac:dyDescent="0.25">
      <c r="A30" s="11" t="s">
        <v>145</v>
      </c>
      <c r="B30" s="11">
        <v>3</v>
      </c>
      <c r="C30" s="11">
        <v>0</v>
      </c>
      <c r="D30" s="11">
        <v>0</v>
      </c>
      <c r="E30" s="11">
        <v>3</v>
      </c>
      <c r="F30" s="11">
        <v>0</v>
      </c>
      <c r="G30" s="11">
        <v>3</v>
      </c>
      <c r="H30" s="11">
        <v>0</v>
      </c>
      <c r="I30" s="11">
        <v>0</v>
      </c>
      <c r="J30" s="11">
        <v>0</v>
      </c>
    </row>
    <row r="31" spans="1:10" x14ac:dyDescent="0.25">
      <c r="A31" s="14" t="s">
        <v>146</v>
      </c>
      <c r="B31" s="15">
        <v>187</v>
      </c>
      <c r="C31" s="15">
        <v>43</v>
      </c>
      <c r="D31" s="15">
        <v>45</v>
      </c>
      <c r="E31" s="15">
        <v>145</v>
      </c>
      <c r="F31" s="15">
        <v>21</v>
      </c>
      <c r="G31" s="15">
        <v>101</v>
      </c>
      <c r="H31" s="15">
        <v>11</v>
      </c>
      <c r="I31" s="15">
        <v>11</v>
      </c>
      <c r="J31" s="15">
        <v>59</v>
      </c>
    </row>
    <row r="32" spans="1:10" x14ac:dyDescent="0.25">
      <c r="A32" s="12" t="s">
        <v>15</v>
      </c>
      <c r="B32" s="13">
        <v>1387</v>
      </c>
      <c r="C32" s="13">
        <v>490</v>
      </c>
      <c r="D32" s="13">
        <v>521</v>
      </c>
      <c r="E32" s="13">
        <v>1179</v>
      </c>
      <c r="F32" s="13">
        <v>184</v>
      </c>
      <c r="G32" s="13">
        <v>779</v>
      </c>
      <c r="H32" s="13">
        <v>109</v>
      </c>
      <c r="I32" s="13">
        <v>89</v>
      </c>
      <c r="J32" s="13">
        <v>364</v>
      </c>
    </row>
  </sheetData>
  <mergeCells count="9">
    <mergeCell ref="A3:A4"/>
    <mergeCell ref="A1:J1"/>
    <mergeCell ref="G3:J3"/>
    <mergeCell ref="A2:J2"/>
    <mergeCell ref="F3:F4"/>
    <mergeCell ref="E3:E4"/>
    <mergeCell ref="D3:D4"/>
    <mergeCell ref="C3:C4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33"/>
  <sheetViews>
    <sheetView workbookViewId="0">
      <selection activeCell="M12" sqref="M12"/>
    </sheetView>
  </sheetViews>
  <sheetFormatPr defaultRowHeight="15" x14ac:dyDescent="0.25"/>
  <cols>
    <col min="1" max="1" width="29.85546875" customWidth="1"/>
    <col min="3" max="3" width="13.42578125" customWidth="1"/>
    <col min="4" max="4" width="12.85546875" customWidth="1"/>
    <col min="5" max="5" width="10.5703125" customWidth="1"/>
    <col min="6" max="6" width="11.42578125" customWidth="1"/>
    <col min="8" max="8" width="12.28515625" customWidth="1"/>
    <col min="15" max="15" width="12.140625" customWidth="1"/>
    <col min="16" max="16" width="12" customWidth="1"/>
  </cols>
  <sheetData>
    <row r="1" spans="1:16" ht="17.25" customHeight="1" x14ac:dyDescent="0.3">
      <c r="A1" s="31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75" x14ac:dyDescent="0.25">
      <c r="A2" s="27" t="s">
        <v>155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" customHeight="1" x14ac:dyDescent="0.25">
      <c r="A3" s="29" t="s">
        <v>147</v>
      </c>
      <c r="B3" s="33" t="s">
        <v>59</v>
      </c>
      <c r="C3" s="33"/>
      <c r="D3" s="33"/>
      <c r="E3" s="33"/>
      <c r="F3" s="33"/>
      <c r="G3" s="33"/>
      <c r="H3" s="35" t="s">
        <v>68</v>
      </c>
      <c r="I3" s="33" t="s">
        <v>26</v>
      </c>
      <c r="J3" s="33"/>
      <c r="K3" s="33"/>
      <c r="L3" s="33"/>
      <c r="M3" s="33"/>
      <c r="N3" s="33"/>
      <c r="O3" s="33"/>
      <c r="P3" s="33"/>
    </row>
    <row r="4" spans="1:16" ht="15.75" x14ac:dyDescent="0.25">
      <c r="A4" s="29"/>
      <c r="B4" s="34" t="s">
        <v>60</v>
      </c>
      <c r="C4" s="33" t="s">
        <v>61</v>
      </c>
      <c r="D4" s="33"/>
      <c r="E4" s="33" t="s">
        <v>64</v>
      </c>
      <c r="F4" s="33"/>
      <c r="G4" s="34" t="s">
        <v>67</v>
      </c>
      <c r="H4" s="35"/>
      <c r="I4" s="33" t="s">
        <v>69</v>
      </c>
      <c r="J4" s="33"/>
      <c r="K4" s="33"/>
      <c r="L4" s="33" t="s">
        <v>70</v>
      </c>
      <c r="M4" s="33"/>
      <c r="N4" s="33"/>
      <c r="O4" s="33"/>
      <c r="P4" s="33"/>
    </row>
    <row r="5" spans="1:16" ht="42.75" x14ac:dyDescent="0.25">
      <c r="A5" s="29"/>
      <c r="B5" s="34"/>
      <c r="C5" s="7" t="s">
        <v>62</v>
      </c>
      <c r="D5" s="7" t="s">
        <v>63</v>
      </c>
      <c r="E5" s="7" t="s">
        <v>65</v>
      </c>
      <c r="F5" s="7" t="s">
        <v>66</v>
      </c>
      <c r="G5" s="34"/>
      <c r="H5" s="35"/>
      <c r="I5" s="7" t="s">
        <v>19</v>
      </c>
      <c r="J5" s="7" t="s">
        <v>71</v>
      </c>
      <c r="K5" s="7" t="s">
        <v>72</v>
      </c>
      <c r="L5" s="7" t="s">
        <v>19</v>
      </c>
      <c r="M5" s="7" t="s">
        <v>73</v>
      </c>
      <c r="N5" s="7" t="s">
        <v>27</v>
      </c>
      <c r="O5" s="7" t="s">
        <v>74</v>
      </c>
      <c r="P5" s="7" t="s">
        <v>75</v>
      </c>
    </row>
    <row r="6" spans="1:16" x14ac:dyDescent="0.25">
      <c r="A6" s="11" t="s">
        <v>120</v>
      </c>
      <c r="B6" s="11">
        <v>20</v>
      </c>
      <c r="C6" s="11">
        <v>19</v>
      </c>
      <c r="D6" s="11">
        <v>0</v>
      </c>
      <c r="E6" s="11">
        <v>0</v>
      </c>
      <c r="F6" s="11">
        <v>0</v>
      </c>
      <c r="G6" s="11">
        <v>1</v>
      </c>
      <c r="H6" s="11">
        <v>1</v>
      </c>
      <c r="I6" s="11">
        <v>0</v>
      </c>
      <c r="J6" s="11">
        <v>0</v>
      </c>
      <c r="K6" s="11">
        <v>0</v>
      </c>
      <c r="L6" s="11">
        <v>1</v>
      </c>
      <c r="M6" s="11">
        <v>0</v>
      </c>
      <c r="N6" s="11">
        <v>0</v>
      </c>
      <c r="O6" s="11">
        <v>1</v>
      </c>
      <c r="P6" s="11">
        <v>0</v>
      </c>
    </row>
    <row r="7" spans="1:16" x14ac:dyDescent="0.25">
      <c r="A7" s="11" t="s">
        <v>121</v>
      </c>
      <c r="B7" s="11">
        <v>61</v>
      </c>
      <c r="C7" s="11">
        <v>19</v>
      </c>
      <c r="D7" s="11">
        <v>18</v>
      </c>
      <c r="E7" s="11">
        <v>5</v>
      </c>
      <c r="F7" s="11">
        <v>0</v>
      </c>
      <c r="G7" s="11">
        <v>0</v>
      </c>
      <c r="H7" s="11">
        <v>5</v>
      </c>
      <c r="I7" s="11">
        <v>5</v>
      </c>
      <c r="J7" s="11">
        <v>5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</row>
    <row r="8" spans="1:16" x14ac:dyDescent="0.25">
      <c r="A8" s="11" t="s">
        <v>122</v>
      </c>
      <c r="B8" s="11">
        <v>43</v>
      </c>
      <c r="C8" s="11">
        <v>38</v>
      </c>
      <c r="D8" s="11">
        <v>1</v>
      </c>
      <c r="E8" s="11">
        <v>6</v>
      </c>
      <c r="F8" s="11">
        <v>0</v>
      </c>
      <c r="G8" s="11">
        <v>0</v>
      </c>
      <c r="H8" s="11">
        <v>6</v>
      </c>
      <c r="I8" s="11">
        <v>6</v>
      </c>
      <c r="J8" s="11">
        <v>6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</row>
    <row r="9" spans="1:16" x14ac:dyDescent="0.25">
      <c r="A9" s="11" t="s">
        <v>123</v>
      </c>
      <c r="B9" s="11">
        <v>38</v>
      </c>
      <c r="C9" s="11">
        <v>16</v>
      </c>
      <c r="D9" s="11">
        <v>22</v>
      </c>
      <c r="E9" s="11">
        <v>14</v>
      </c>
      <c r="F9" s="11">
        <v>0</v>
      </c>
      <c r="G9" s="11">
        <v>0</v>
      </c>
      <c r="H9" s="11">
        <v>14</v>
      </c>
      <c r="I9" s="11">
        <v>14</v>
      </c>
      <c r="J9" s="11">
        <v>8</v>
      </c>
      <c r="K9" s="11">
        <v>6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x14ac:dyDescent="0.25">
      <c r="A10" s="11" t="s">
        <v>124</v>
      </c>
      <c r="B10" s="11">
        <v>34</v>
      </c>
      <c r="C10" s="11">
        <v>25</v>
      </c>
      <c r="D10" s="11">
        <v>2</v>
      </c>
      <c r="E10" s="11">
        <v>21</v>
      </c>
      <c r="F10" s="11">
        <v>0</v>
      </c>
      <c r="G10" s="11">
        <v>0</v>
      </c>
      <c r="H10" s="11">
        <v>21</v>
      </c>
      <c r="I10" s="11">
        <v>21</v>
      </c>
      <c r="J10" s="11">
        <v>13</v>
      </c>
      <c r="K10" s="11">
        <v>8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x14ac:dyDescent="0.25">
      <c r="A11" s="11" t="s">
        <v>125</v>
      </c>
      <c r="B11" s="11">
        <v>32</v>
      </c>
      <c r="C11" s="11">
        <v>32</v>
      </c>
      <c r="D11" s="11">
        <v>0</v>
      </c>
      <c r="E11" s="11">
        <v>6</v>
      </c>
      <c r="F11" s="11">
        <v>0</v>
      </c>
      <c r="G11" s="11">
        <v>0</v>
      </c>
      <c r="H11" s="11">
        <v>6</v>
      </c>
      <c r="I11" s="11">
        <v>6</v>
      </c>
      <c r="J11" s="11">
        <v>6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x14ac:dyDescent="0.25">
      <c r="A12" s="11" t="s">
        <v>126</v>
      </c>
      <c r="B12" s="11">
        <v>60</v>
      </c>
      <c r="C12" s="11">
        <v>57</v>
      </c>
      <c r="D12" s="11">
        <v>0</v>
      </c>
      <c r="E12" s="11">
        <v>6</v>
      </c>
      <c r="F12" s="11">
        <v>0</v>
      </c>
      <c r="G12" s="11">
        <v>0</v>
      </c>
      <c r="H12" s="11">
        <v>6</v>
      </c>
      <c r="I12" s="11">
        <v>6</v>
      </c>
      <c r="J12" s="11">
        <v>6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x14ac:dyDescent="0.25">
      <c r="A13" s="11" t="s">
        <v>127</v>
      </c>
      <c r="B13" s="11">
        <v>122</v>
      </c>
      <c r="C13" s="11">
        <v>0</v>
      </c>
      <c r="D13" s="11">
        <v>102</v>
      </c>
      <c r="E13" s="11">
        <v>20</v>
      </c>
      <c r="F13" s="11">
        <v>0</v>
      </c>
      <c r="G13" s="11">
        <v>0</v>
      </c>
      <c r="H13" s="11">
        <v>20</v>
      </c>
      <c r="I13" s="11">
        <v>20</v>
      </c>
      <c r="J13" s="11">
        <v>20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x14ac:dyDescent="0.25">
      <c r="A14" s="11" t="s">
        <v>128</v>
      </c>
      <c r="B14" s="11">
        <v>20</v>
      </c>
      <c r="C14" s="11">
        <v>5</v>
      </c>
      <c r="D14" s="11">
        <v>15</v>
      </c>
      <c r="E14" s="11">
        <v>3</v>
      </c>
      <c r="F14" s="11">
        <v>2</v>
      </c>
      <c r="G14" s="11">
        <v>0</v>
      </c>
      <c r="H14" s="11">
        <v>5</v>
      </c>
      <c r="I14" s="11">
        <v>5</v>
      </c>
      <c r="J14" s="11">
        <v>5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x14ac:dyDescent="0.25">
      <c r="A15" s="11" t="s">
        <v>129</v>
      </c>
      <c r="B15" s="11">
        <v>55</v>
      </c>
      <c r="C15" s="11">
        <v>15</v>
      </c>
      <c r="D15" s="11">
        <v>1</v>
      </c>
      <c r="E15" s="11">
        <v>33</v>
      </c>
      <c r="F15" s="11">
        <v>0</v>
      </c>
      <c r="G15" s="11">
        <v>0</v>
      </c>
      <c r="H15" s="11">
        <v>33</v>
      </c>
      <c r="I15" s="11">
        <v>33</v>
      </c>
      <c r="J15" s="11">
        <v>23</v>
      </c>
      <c r="K15" s="11">
        <v>10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x14ac:dyDescent="0.25">
      <c r="A16" s="11" t="s">
        <v>130</v>
      </c>
      <c r="B16" s="11">
        <v>510</v>
      </c>
      <c r="C16" s="11">
        <v>510</v>
      </c>
      <c r="D16" s="11">
        <v>0</v>
      </c>
      <c r="E16" s="11">
        <v>54</v>
      </c>
      <c r="F16" s="11">
        <v>0</v>
      </c>
      <c r="G16" s="11">
        <v>0</v>
      </c>
      <c r="H16" s="11">
        <v>54</v>
      </c>
      <c r="I16" s="11">
        <v>54</v>
      </c>
      <c r="J16" s="11">
        <v>53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1:16" x14ac:dyDescent="0.25">
      <c r="A17" s="11" t="s">
        <v>131</v>
      </c>
      <c r="B17" s="11">
        <v>6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25">
      <c r="A18" s="11" t="s">
        <v>132</v>
      </c>
      <c r="B18" s="11">
        <v>16</v>
      </c>
      <c r="C18" s="11">
        <v>3</v>
      </c>
      <c r="D18" s="11">
        <v>0</v>
      </c>
      <c r="E18" s="11">
        <v>0</v>
      </c>
      <c r="F18" s="11">
        <v>0</v>
      </c>
      <c r="G18" s="11">
        <v>2</v>
      </c>
      <c r="H18" s="11">
        <v>2</v>
      </c>
      <c r="I18" s="11">
        <v>0</v>
      </c>
      <c r="J18" s="11">
        <v>0</v>
      </c>
      <c r="K18" s="11">
        <v>0</v>
      </c>
      <c r="L18" s="11">
        <v>2</v>
      </c>
      <c r="M18" s="11">
        <v>0</v>
      </c>
      <c r="N18" s="11">
        <v>0</v>
      </c>
      <c r="O18" s="11">
        <v>2</v>
      </c>
      <c r="P18" s="11">
        <v>0</v>
      </c>
    </row>
    <row r="19" spans="1:16" x14ac:dyDescent="0.25">
      <c r="A19" s="11" t="s">
        <v>133</v>
      </c>
      <c r="B19" s="11">
        <v>125</v>
      </c>
      <c r="C19" s="11">
        <v>1</v>
      </c>
      <c r="D19" s="11">
        <v>0</v>
      </c>
      <c r="E19" s="11">
        <v>31</v>
      </c>
      <c r="F19" s="11">
        <v>0</v>
      </c>
      <c r="G19" s="11">
        <v>0</v>
      </c>
      <c r="H19" s="11">
        <v>31</v>
      </c>
      <c r="I19" s="11">
        <v>31</v>
      </c>
      <c r="J19" s="11">
        <v>25</v>
      </c>
      <c r="K19" s="11">
        <v>6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x14ac:dyDescent="0.25">
      <c r="A20" s="14" t="s">
        <v>134</v>
      </c>
      <c r="B20" s="15">
        <v>1142</v>
      </c>
      <c r="C20" s="15">
        <v>740</v>
      </c>
      <c r="D20" s="15">
        <v>162</v>
      </c>
      <c r="E20" s="15">
        <v>199</v>
      </c>
      <c r="F20" s="15">
        <v>2</v>
      </c>
      <c r="G20" s="15">
        <v>0</v>
      </c>
      <c r="H20" s="15">
        <v>204</v>
      </c>
      <c r="I20" s="15">
        <v>201</v>
      </c>
      <c r="J20" s="15">
        <v>170</v>
      </c>
      <c r="K20" s="15">
        <v>31</v>
      </c>
      <c r="L20" s="15">
        <v>3</v>
      </c>
      <c r="M20" s="15">
        <v>0</v>
      </c>
      <c r="N20" s="15">
        <v>0</v>
      </c>
      <c r="O20" s="15">
        <v>3</v>
      </c>
      <c r="P20" s="15">
        <v>0</v>
      </c>
    </row>
    <row r="21" spans="1:16" x14ac:dyDescent="0.25">
      <c r="A21" s="11" t="s">
        <v>135</v>
      </c>
      <c r="B21" s="11">
        <v>5</v>
      </c>
      <c r="C21" s="11">
        <v>1</v>
      </c>
      <c r="D21" s="11">
        <v>0</v>
      </c>
      <c r="E21" s="11">
        <v>0</v>
      </c>
      <c r="F21" s="11">
        <v>0</v>
      </c>
      <c r="G21" s="11">
        <v>2</v>
      </c>
      <c r="H21" s="11">
        <v>2</v>
      </c>
      <c r="I21" s="11">
        <v>0</v>
      </c>
      <c r="J21" s="11">
        <v>0</v>
      </c>
      <c r="K21" s="11">
        <v>0</v>
      </c>
      <c r="L21" s="11">
        <v>2</v>
      </c>
      <c r="M21" s="11">
        <v>0</v>
      </c>
      <c r="N21" s="11">
        <v>0</v>
      </c>
      <c r="O21" s="11">
        <v>2</v>
      </c>
      <c r="P21" s="11">
        <v>0</v>
      </c>
    </row>
    <row r="22" spans="1:16" x14ac:dyDescent="0.25">
      <c r="A22" s="11" t="s">
        <v>136</v>
      </c>
      <c r="B22" s="11">
        <v>15</v>
      </c>
      <c r="C22" s="11">
        <v>0</v>
      </c>
      <c r="D22" s="11">
        <v>0</v>
      </c>
      <c r="E22" s="11">
        <v>0</v>
      </c>
      <c r="F22" s="11">
        <v>2</v>
      </c>
      <c r="G22" s="11">
        <v>4</v>
      </c>
      <c r="H22" s="11">
        <v>6</v>
      </c>
      <c r="I22" s="11">
        <v>2</v>
      </c>
      <c r="J22" s="11">
        <v>0</v>
      </c>
      <c r="K22" s="11">
        <v>2</v>
      </c>
      <c r="L22" s="11">
        <v>4</v>
      </c>
      <c r="M22" s="11">
        <v>0</v>
      </c>
      <c r="N22" s="11">
        <v>0</v>
      </c>
      <c r="O22" s="11">
        <v>4</v>
      </c>
      <c r="P22" s="11">
        <v>0</v>
      </c>
    </row>
    <row r="23" spans="1:16" x14ac:dyDescent="0.25">
      <c r="A23" s="11" t="s">
        <v>137</v>
      </c>
      <c r="B23" s="11">
        <v>50</v>
      </c>
      <c r="C23" s="11">
        <v>25</v>
      </c>
      <c r="D23" s="11">
        <v>0</v>
      </c>
      <c r="E23" s="11">
        <v>11</v>
      </c>
      <c r="F23" s="11">
        <v>0</v>
      </c>
      <c r="G23" s="11">
        <v>0</v>
      </c>
      <c r="H23" s="11">
        <v>11</v>
      </c>
      <c r="I23" s="11">
        <v>11</v>
      </c>
      <c r="J23" s="11">
        <v>9</v>
      </c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x14ac:dyDescent="0.25">
      <c r="A24" s="11" t="s">
        <v>138</v>
      </c>
      <c r="B24" s="11">
        <v>1</v>
      </c>
      <c r="C24" s="11">
        <v>0</v>
      </c>
      <c r="D24" s="11">
        <v>0</v>
      </c>
      <c r="E24" s="11">
        <v>1</v>
      </c>
      <c r="F24" s="11">
        <v>0</v>
      </c>
      <c r="G24" s="11">
        <v>0</v>
      </c>
      <c r="H24" s="11">
        <v>1</v>
      </c>
      <c r="I24" s="11">
        <v>1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x14ac:dyDescent="0.25">
      <c r="A25" s="11" t="s">
        <v>139</v>
      </c>
      <c r="B25" s="11">
        <v>11</v>
      </c>
      <c r="C25" s="11">
        <v>10</v>
      </c>
      <c r="D25" s="11">
        <v>1</v>
      </c>
      <c r="E25" s="11">
        <v>4</v>
      </c>
      <c r="F25" s="11">
        <v>0</v>
      </c>
      <c r="G25" s="11">
        <v>0</v>
      </c>
      <c r="H25" s="11">
        <v>4</v>
      </c>
      <c r="I25" s="11">
        <v>4</v>
      </c>
      <c r="J25" s="11">
        <v>2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x14ac:dyDescent="0.25">
      <c r="A26" s="11" t="s">
        <v>140</v>
      </c>
      <c r="B26" s="11">
        <v>2</v>
      </c>
      <c r="C26" s="11">
        <v>2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x14ac:dyDescent="0.25">
      <c r="A27" s="11" t="s">
        <v>141</v>
      </c>
      <c r="B27" s="11">
        <v>5</v>
      </c>
      <c r="C27" s="11">
        <v>1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x14ac:dyDescent="0.25">
      <c r="A28" s="11" t="s">
        <v>142</v>
      </c>
      <c r="B28" s="11">
        <v>42</v>
      </c>
      <c r="C28" s="11">
        <v>32</v>
      </c>
      <c r="D28" s="11">
        <v>1</v>
      </c>
      <c r="E28" s="11">
        <v>7</v>
      </c>
      <c r="F28" s="11">
        <v>0</v>
      </c>
      <c r="G28" s="11">
        <v>0</v>
      </c>
      <c r="H28" s="11">
        <v>7</v>
      </c>
      <c r="I28" s="11">
        <v>7</v>
      </c>
      <c r="J28" s="11">
        <v>7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x14ac:dyDescent="0.25">
      <c r="A29" s="11" t="s">
        <v>143</v>
      </c>
      <c r="B29" s="11">
        <v>10</v>
      </c>
      <c r="C29" s="11">
        <v>8</v>
      </c>
      <c r="D29" s="11">
        <v>0</v>
      </c>
      <c r="E29" s="11">
        <v>2</v>
      </c>
      <c r="F29" s="11">
        <v>2</v>
      </c>
      <c r="G29" s="11">
        <v>0</v>
      </c>
      <c r="H29" s="11">
        <v>4</v>
      </c>
      <c r="I29" s="11">
        <v>4</v>
      </c>
      <c r="J29" s="11">
        <v>4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x14ac:dyDescent="0.25">
      <c r="A30" s="11" t="s">
        <v>144</v>
      </c>
      <c r="B30" s="11">
        <v>17</v>
      </c>
      <c r="C30" s="11">
        <v>15</v>
      </c>
      <c r="D30" s="11">
        <v>0</v>
      </c>
      <c r="E30" s="11">
        <v>2</v>
      </c>
      <c r="F30" s="11">
        <v>0</v>
      </c>
      <c r="G30" s="11">
        <v>0</v>
      </c>
      <c r="H30" s="11">
        <v>2</v>
      </c>
      <c r="I30" s="11">
        <v>2</v>
      </c>
      <c r="J30" s="11">
        <v>1</v>
      </c>
      <c r="K30" s="11">
        <v>1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x14ac:dyDescent="0.25">
      <c r="A31" s="11" t="s">
        <v>145</v>
      </c>
      <c r="B31" s="11">
        <v>3</v>
      </c>
      <c r="C31" s="11">
        <v>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1:16" x14ac:dyDescent="0.25">
      <c r="A32" s="14" t="s">
        <v>146</v>
      </c>
      <c r="B32" s="15">
        <v>161</v>
      </c>
      <c r="C32" s="15">
        <v>96</v>
      </c>
      <c r="D32" s="15">
        <v>3</v>
      </c>
      <c r="E32" s="15">
        <v>27</v>
      </c>
      <c r="F32" s="15">
        <v>4</v>
      </c>
      <c r="G32" s="15">
        <v>0</v>
      </c>
      <c r="H32" s="15">
        <v>37</v>
      </c>
      <c r="I32" s="15">
        <v>31</v>
      </c>
      <c r="J32" s="15">
        <v>24</v>
      </c>
      <c r="K32" s="15">
        <v>7</v>
      </c>
      <c r="L32" s="15">
        <v>6</v>
      </c>
      <c r="M32" s="15">
        <v>0</v>
      </c>
      <c r="N32" s="15">
        <v>0</v>
      </c>
      <c r="O32" s="15">
        <v>6</v>
      </c>
      <c r="P32" s="15">
        <v>0</v>
      </c>
    </row>
    <row r="33" spans="1:16" x14ac:dyDescent="0.25">
      <c r="A33" s="12" t="s">
        <v>15</v>
      </c>
      <c r="B33" s="13">
        <v>1303</v>
      </c>
      <c r="C33" s="13">
        <v>836</v>
      </c>
      <c r="D33" s="13">
        <v>165</v>
      </c>
      <c r="E33" s="13">
        <v>226</v>
      </c>
      <c r="F33" s="13">
        <v>6</v>
      </c>
      <c r="G33" s="13">
        <v>0</v>
      </c>
      <c r="H33" s="13">
        <v>241</v>
      </c>
      <c r="I33" s="13">
        <v>232</v>
      </c>
      <c r="J33" s="13">
        <v>194</v>
      </c>
      <c r="K33" s="13">
        <v>38</v>
      </c>
      <c r="L33" s="13">
        <v>9</v>
      </c>
      <c r="M33" s="13">
        <v>0</v>
      </c>
      <c r="N33" s="13">
        <v>0</v>
      </c>
      <c r="O33" s="13">
        <v>9</v>
      </c>
      <c r="P33" s="13">
        <v>0</v>
      </c>
    </row>
  </sheetData>
  <mergeCells count="12">
    <mergeCell ref="A1:P1"/>
    <mergeCell ref="A2:P2"/>
    <mergeCell ref="C4:D4"/>
    <mergeCell ref="B4:B5"/>
    <mergeCell ref="B3:G3"/>
    <mergeCell ref="G4:G5"/>
    <mergeCell ref="E4:F4"/>
    <mergeCell ref="H3:H5"/>
    <mergeCell ref="I3:P3"/>
    <mergeCell ref="I4:K4"/>
    <mergeCell ref="L4:P4"/>
    <mergeCell ref="A3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32"/>
  <sheetViews>
    <sheetView workbookViewId="0">
      <selection activeCell="K43" sqref="K43"/>
    </sheetView>
  </sheetViews>
  <sheetFormatPr defaultRowHeight="15" x14ac:dyDescent="0.25"/>
  <cols>
    <col min="1" max="1" width="29.28515625" customWidth="1"/>
    <col min="2" max="2" width="12.85546875" customWidth="1"/>
    <col min="3" max="3" width="13" customWidth="1"/>
    <col min="4" max="4" width="17.7109375" customWidth="1"/>
  </cols>
  <sheetData>
    <row r="1" spans="1:4" ht="19.5" customHeight="1" x14ac:dyDescent="0.3">
      <c r="A1" s="31" t="s">
        <v>80</v>
      </c>
      <c r="B1" s="32"/>
      <c r="C1" s="32"/>
      <c r="D1" s="32"/>
    </row>
    <row r="2" spans="1:4" ht="15.75" x14ac:dyDescent="0.25">
      <c r="A2" s="27" t="s">
        <v>155</v>
      </c>
      <c r="B2" s="28"/>
      <c r="C2" s="28"/>
      <c r="D2" s="28"/>
    </row>
    <row r="3" spans="1:4" x14ac:dyDescent="0.25">
      <c r="A3" s="29" t="s">
        <v>147</v>
      </c>
      <c r="B3" s="36" t="s">
        <v>77</v>
      </c>
      <c r="C3" s="34" t="s">
        <v>78</v>
      </c>
      <c r="D3" s="34" t="s">
        <v>79</v>
      </c>
    </row>
    <row r="4" spans="1:4" ht="27.75" customHeight="1" x14ac:dyDescent="0.25">
      <c r="A4" s="29"/>
      <c r="B4" s="36"/>
      <c r="C4" s="34"/>
      <c r="D4" s="34"/>
    </row>
    <row r="5" spans="1:4" x14ac:dyDescent="0.25">
      <c r="A5" s="11" t="s">
        <v>120</v>
      </c>
      <c r="B5" s="11">
        <v>1</v>
      </c>
      <c r="C5" s="11">
        <v>0</v>
      </c>
      <c r="D5" s="11">
        <v>0</v>
      </c>
    </row>
    <row r="6" spans="1:4" x14ac:dyDescent="0.25">
      <c r="A6" s="11" t="s">
        <v>121</v>
      </c>
      <c r="B6" s="11">
        <v>5</v>
      </c>
      <c r="C6" s="11">
        <v>3</v>
      </c>
      <c r="D6" s="11">
        <v>0</v>
      </c>
    </row>
    <row r="7" spans="1:4" x14ac:dyDescent="0.25">
      <c r="A7" s="11" t="s">
        <v>122</v>
      </c>
      <c r="B7" s="11">
        <v>6</v>
      </c>
      <c r="C7" s="11">
        <v>2</v>
      </c>
      <c r="D7" s="11">
        <v>2</v>
      </c>
    </row>
    <row r="8" spans="1:4" ht="15" customHeight="1" x14ac:dyDescent="0.25">
      <c r="A8" s="11" t="s">
        <v>123</v>
      </c>
      <c r="B8" s="11">
        <v>14</v>
      </c>
      <c r="C8" s="11">
        <v>12</v>
      </c>
      <c r="D8" s="11">
        <v>2</v>
      </c>
    </row>
    <row r="9" spans="1:4" x14ac:dyDescent="0.25">
      <c r="A9" s="11" t="s">
        <v>124</v>
      </c>
      <c r="B9" s="11">
        <v>21</v>
      </c>
      <c r="C9" s="11">
        <v>5</v>
      </c>
      <c r="D9" s="11">
        <v>0</v>
      </c>
    </row>
    <row r="10" spans="1:4" x14ac:dyDescent="0.25">
      <c r="A10" s="11" t="s">
        <v>125</v>
      </c>
      <c r="B10" s="11">
        <v>6</v>
      </c>
      <c r="C10" s="11">
        <v>3</v>
      </c>
      <c r="D10" s="11">
        <v>0</v>
      </c>
    </row>
    <row r="11" spans="1:4" x14ac:dyDescent="0.25">
      <c r="A11" s="11" t="s">
        <v>126</v>
      </c>
      <c r="B11" s="11">
        <v>6</v>
      </c>
      <c r="C11" s="11">
        <v>3</v>
      </c>
      <c r="D11" s="11">
        <v>2</v>
      </c>
    </row>
    <row r="12" spans="1:4" x14ac:dyDescent="0.25">
      <c r="A12" s="11" t="s">
        <v>127</v>
      </c>
      <c r="B12" s="11">
        <v>20</v>
      </c>
      <c r="C12" s="11">
        <v>9</v>
      </c>
      <c r="D12" s="11">
        <v>0</v>
      </c>
    </row>
    <row r="13" spans="1:4" x14ac:dyDescent="0.25">
      <c r="A13" s="11" t="s">
        <v>128</v>
      </c>
      <c r="B13" s="11">
        <v>5</v>
      </c>
      <c r="C13" s="11">
        <v>0</v>
      </c>
      <c r="D13" s="11">
        <v>0</v>
      </c>
    </row>
    <row r="14" spans="1:4" x14ac:dyDescent="0.25">
      <c r="A14" s="11" t="s">
        <v>129</v>
      </c>
      <c r="B14" s="11">
        <v>33</v>
      </c>
      <c r="C14" s="11">
        <v>28</v>
      </c>
      <c r="D14" s="11">
        <v>1</v>
      </c>
    </row>
    <row r="15" spans="1:4" x14ac:dyDescent="0.25">
      <c r="A15" s="11" t="s">
        <v>130</v>
      </c>
      <c r="B15" s="11">
        <v>54</v>
      </c>
      <c r="C15" s="11">
        <v>26</v>
      </c>
      <c r="D15" s="11">
        <v>0</v>
      </c>
    </row>
    <row r="16" spans="1:4" x14ac:dyDescent="0.25">
      <c r="A16" s="11" t="s">
        <v>131</v>
      </c>
      <c r="B16" s="11">
        <v>0</v>
      </c>
      <c r="C16" s="11">
        <v>0</v>
      </c>
      <c r="D16" s="11">
        <v>1</v>
      </c>
    </row>
    <row r="17" spans="1:4" x14ac:dyDescent="0.25">
      <c r="A17" s="11" t="s">
        <v>132</v>
      </c>
      <c r="B17" s="11">
        <v>2</v>
      </c>
      <c r="C17" s="11">
        <v>2</v>
      </c>
      <c r="D17" s="11">
        <v>0</v>
      </c>
    </row>
    <row r="18" spans="1:4" x14ac:dyDescent="0.25">
      <c r="A18" s="11" t="s">
        <v>133</v>
      </c>
      <c r="B18" s="11">
        <v>31</v>
      </c>
      <c r="C18" s="11">
        <v>19</v>
      </c>
      <c r="D18" s="11">
        <v>0</v>
      </c>
    </row>
    <row r="19" spans="1:4" x14ac:dyDescent="0.25">
      <c r="A19" s="14" t="s">
        <v>134</v>
      </c>
      <c r="B19" s="15">
        <v>204</v>
      </c>
      <c r="C19" s="15">
        <v>112</v>
      </c>
      <c r="D19" s="15">
        <v>8</v>
      </c>
    </row>
    <row r="20" spans="1:4" x14ac:dyDescent="0.25">
      <c r="A20" s="11" t="s">
        <v>135</v>
      </c>
      <c r="B20" s="11">
        <v>2</v>
      </c>
      <c r="C20" s="11">
        <v>2</v>
      </c>
      <c r="D20" s="11">
        <v>0</v>
      </c>
    </row>
    <row r="21" spans="1:4" x14ac:dyDescent="0.25">
      <c r="A21" s="11" t="s">
        <v>136</v>
      </c>
      <c r="B21" s="11">
        <v>6</v>
      </c>
      <c r="C21" s="11">
        <v>2</v>
      </c>
      <c r="D21" s="11">
        <v>0</v>
      </c>
    </row>
    <row r="22" spans="1:4" x14ac:dyDescent="0.25">
      <c r="A22" s="11" t="s">
        <v>137</v>
      </c>
      <c r="B22" s="11">
        <v>11</v>
      </c>
      <c r="C22" s="11">
        <v>5</v>
      </c>
      <c r="D22" s="11">
        <v>0</v>
      </c>
    </row>
    <row r="23" spans="1:4" x14ac:dyDescent="0.25">
      <c r="A23" s="11" t="s">
        <v>138</v>
      </c>
      <c r="B23" s="11">
        <v>1</v>
      </c>
      <c r="C23" s="11">
        <v>1</v>
      </c>
      <c r="D23" s="11">
        <v>0</v>
      </c>
    </row>
    <row r="24" spans="1:4" x14ac:dyDescent="0.25">
      <c r="A24" s="11" t="s">
        <v>139</v>
      </c>
      <c r="B24" s="11">
        <v>4</v>
      </c>
      <c r="C24" s="11">
        <v>1</v>
      </c>
      <c r="D24" s="11">
        <v>0</v>
      </c>
    </row>
    <row r="25" spans="1:4" x14ac:dyDescent="0.25">
      <c r="A25" s="11" t="s">
        <v>140</v>
      </c>
      <c r="B25" s="11">
        <v>0</v>
      </c>
      <c r="C25" s="11">
        <v>0</v>
      </c>
      <c r="D25" s="11">
        <v>0</v>
      </c>
    </row>
    <row r="26" spans="1:4" x14ac:dyDescent="0.25">
      <c r="A26" s="11" t="s">
        <v>141</v>
      </c>
      <c r="B26" s="11">
        <v>0</v>
      </c>
      <c r="C26" s="11">
        <v>0</v>
      </c>
      <c r="D26" s="11">
        <v>0</v>
      </c>
    </row>
    <row r="27" spans="1:4" x14ac:dyDescent="0.25">
      <c r="A27" s="11" t="s">
        <v>142</v>
      </c>
      <c r="B27" s="11">
        <v>7</v>
      </c>
      <c r="C27" s="11">
        <v>5</v>
      </c>
      <c r="D27" s="11">
        <v>1</v>
      </c>
    </row>
    <row r="28" spans="1:4" x14ac:dyDescent="0.25">
      <c r="A28" s="11" t="s">
        <v>143</v>
      </c>
      <c r="B28" s="11">
        <v>4</v>
      </c>
      <c r="C28" s="11">
        <v>4</v>
      </c>
      <c r="D28" s="11">
        <v>0</v>
      </c>
    </row>
    <row r="29" spans="1:4" x14ac:dyDescent="0.25">
      <c r="A29" s="11" t="s">
        <v>144</v>
      </c>
      <c r="B29" s="11">
        <v>2</v>
      </c>
      <c r="C29" s="11">
        <v>1</v>
      </c>
      <c r="D29" s="11">
        <v>1</v>
      </c>
    </row>
    <row r="30" spans="1:4" x14ac:dyDescent="0.25">
      <c r="A30" s="11" t="s">
        <v>145</v>
      </c>
      <c r="B30" s="11">
        <v>0</v>
      </c>
      <c r="C30" s="11">
        <v>0</v>
      </c>
      <c r="D30" s="11">
        <v>0</v>
      </c>
    </row>
    <row r="31" spans="1:4" x14ac:dyDescent="0.25">
      <c r="A31" s="14" t="s">
        <v>146</v>
      </c>
      <c r="B31" s="15">
        <v>37</v>
      </c>
      <c r="C31" s="15">
        <v>21</v>
      </c>
      <c r="D31" s="15">
        <v>2</v>
      </c>
    </row>
    <row r="32" spans="1:4" x14ac:dyDescent="0.25">
      <c r="A32" s="12" t="s">
        <v>15</v>
      </c>
      <c r="B32" s="13">
        <v>241</v>
      </c>
      <c r="C32" s="13">
        <v>133</v>
      </c>
      <c r="D32" s="13">
        <v>10</v>
      </c>
    </row>
  </sheetData>
  <mergeCells count="6">
    <mergeCell ref="A3:A4"/>
    <mergeCell ref="B3:B4"/>
    <mergeCell ref="C3:C4"/>
    <mergeCell ref="D3:D4"/>
    <mergeCell ref="A1:D1"/>
    <mergeCell ref="A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31"/>
  <sheetViews>
    <sheetView workbookViewId="0">
      <selection activeCell="U37" sqref="U37"/>
    </sheetView>
  </sheetViews>
  <sheetFormatPr defaultRowHeight="15" x14ac:dyDescent="0.25"/>
  <cols>
    <col min="1" max="1" width="26.28515625" customWidth="1"/>
    <col min="3" max="3" width="11" customWidth="1"/>
  </cols>
  <sheetData>
    <row r="1" spans="1:17" ht="22.5" customHeight="1" x14ac:dyDescent="0.3">
      <c r="A1" s="31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.75" x14ac:dyDescent="0.25">
      <c r="A2" s="27" t="s">
        <v>155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31.5" x14ac:dyDescent="0.25">
      <c r="A3" s="8" t="s">
        <v>147</v>
      </c>
      <c r="B3" s="7" t="s">
        <v>82</v>
      </c>
      <c r="C3" s="7" t="s">
        <v>83</v>
      </c>
      <c r="D3" s="7" t="s">
        <v>84</v>
      </c>
      <c r="E3" s="7" t="s">
        <v>85</v>
      </c>
      <c r="F3" s="7" t="s">
        <v>86</v>
      </c>
      <c r="G3" s="7" t="s">
        <v>87</v>
      </c>
      <c r="H3" s="7" t="s">
        <v>88</v>
      </c>
      <c r="I3" s="7" t="s">
        <v>89</v>
      </c>
      <c r="J3" s="7" t="s">
        <v>90</v>
      </c>
      <c r="K3" s="7" t="s">
        <v>91</v>
      </c>
      <c r="L3" s="7" t="s">
        <v>92</v>
      </c>
      <c r="M3" s="7" t="s">
        <v>93</v>
      </c>
      <c r="N3" s="7" t="s">
        <v>94</v>
      </c>
      <c r="O3" s="7" t="s">
        <v>95</v>
      </c>
      <c r="P3" s="7" t="s">
        <v>96</v>
      </c>
      <c r="Q3" s="7" t="s">
        <v>1</v>
      </c>
    </row>
    <row r="4" spans="1:17" x14ac:dyDescent="0.25">
      <c r="A4" s="11" t="s">
        <v>120</v>
      </c>
      <c r="B4" s="11">
        <v>1</v>
      </c>
      <c r="C4" s="11">
        <v>0</v>
      </c>
      <c r="D4" s="11">
        <v>0</v>
      </c>
      <c r="E4" s="11">
        <v>1</v>
      </c>
      <c r="F4" s="11">
        <v>0</v>
      </c>
      <c r="G4" s="11">
        <v>0</v>
      </c>
      <c r="H4" s="11">
        <v>3</v>
      </c>
      <c r="I4" s="11">
        <v>0</v>
      </c>
      <c r="J4" s="11">
        <v>1</v>
      </c>
      <c r="K4" s="11">
        <v>0</v>
      </c>
      <c r="L4" s="11">
        <v>1</v>
      </c>
      <c r="M4" s="11">
        <v>0</v>
      </c>
      <c r="N4" s="11">
        <v>0</v>
      </c>
      <c r="O4" s="11">
        <v>0</v>
      </c>
      <c r="P4" s="11">
        <v>0</v>
      </c>
      <c r="Q4" s="11">
        <v>7</v>
      </c>
    </row>
    <row r="5" spans="1:17" x14ac:dyDescent="0.25">
      <c r="A5" s="11" t="s">
        <v>121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1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1</v>
      </c>
    </row>
    <row r="6" spans="1:17" x14ac:dyDescent="0.25">
      <c r="A6" s="11" t="s">
        <v>122</v>
      </c>
      <c r="B6" s="11">
        <v>2</v>
      </c>
      <c r="C6" s="11">
        <v>2</v>
      </c>
      <c r="D6" s="11">
        <v>2</v>
      </c>
      <c r="E6" s="11">
        <v>4</v>
      </c>
      <c r="F6" s="11">
        <v>3</v>
      </c>
      <c r="G6" s="11">
        <v>2</v>
      </c>
      <c r="H6" s="11">
        <v>2</v>
      </c>
      <c r="I6" s="11">
        <v>0</v>
      </c>
      <c r="J6" s="11">
        <v>1</v>
      </c>
      <c r="K6" s="11">
        <v>0</v>
      </c>
      <c r="L6" s="11">
        <v>1</v>
      </c>
      <c r="M6" s="11">
        <v>0</v>
      </c>
      <c r="N6" s="11">
        <v>6</v>
      </c>
      <c r="O6" s="11">
        <v>1</v>
      </c>
      <c r="P6" s="11">
        <v>0</v>
      </c>
      <c r="Q6" s="11">
        <v>26</v>
      </c>
    </row>
    <row r="7" spans="1:17" x14ac:dyDescent="0.25">
      <c r="A7" s="11" t="s">
        <v>123</v>
      </c>
      <c r="B7" s="11">
        <v>4</v>
      </c>
      <c r="C7" s="11">
        <v>0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  <c r="I7" s="11">
        <v>1</v>
      </c>
      <c r="J7" s="11">
        <v>4</v>
      </c>
      <c r="K7" s="11">
        <v>1</v>
      </c>
      <c r="L7" s="11">
        <v>0</v>
      </c>
      <c r="M7" s="11">
        <v>0</v>
      </c>
      <c r="N7" s="11">
        <v>8</v>
      </c>
      <c r="O7" s="11">
        <v>2</v>
      </c>
      <c r="P7" s="11">
        <v>4</v>
      </c>
      <c r="Q7" s="11">
        <v>25</v>
      </c>
    </row>
    <row r="8" spans="1:17" x14ac:dyDescent="0.25">
      <c r="A8" s="11" t="s">
        <v>124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4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4</v>
      </c>
    </row>
    <row r="9" spans="1:17" x14ac:dyDescent="0.25">
      <c r="A9" s="11" t="s">
        <v>125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21</v>
      </c>
      <c r="I9" s="11">
        <v>0</v>
      </c>
      <c r="J9" s="11">
        <v>0</v>
      </c>
      <c r="K9" s="11">
        <v>1</v>
      </c>
      <c r="L9" s="11">
        <v>0</v>
      </c>
      <c r="M9" s="11">
        <v>0</v>
      </c>
      <c r="N9" s="11">
        <v>1</v>
      </c>
      <c r="O9" s="11">
        <v>0</v>
      </c>
      <c r="P9" s="11">
        <v>5</v>
      </c>
      <c r="Q9" s="11">
        <v>28</v>
      </c>
    </row>
    <row r="10" spans="1:17" x14ac:dyDescent="0.25">
      <c r="A10" s="11" t="s">
        <v>126</v>
      </c>
      <c r="B10" s="11">
        <v>4</v>
      </c>
      <c r="C10" s="11">
        <v>0</v>
      </c>
      <c r="D10" s="11">
        <v>1</v>
      </c>
      <c r="E10" s="11">
        <v>6</v>
      </c>
      <c r="F10" s="11">
        <v>0</v>
      </c>
      <c r="G10" s="11">
        <v>0</v>
      </c>
      <c r="H10" s="11">
        <v>0</v>
      </c>
      <c r="I10" s="11">
        <v>0</v>
      </c>
      <c r="J10" s="11">
        <v>2</v>
      </c>
      <c r="K10" s="11">
        <v>2</v>
      </c>
      <c r="L10" s="11">
        <v>2</v>
      </c>
      <c r="M10" s="11">
        <v>0</v>
      </c>
      <c r="N10" s="11">
        <v>0</v>
      </c>
      <c r="O10" s="11">
        <v>1</v>
      </c>
      <c r="P10" s="11">
        <v>0</v>
      </c>
      <c r="Q10" s="11">
        <v>18</v>
      </c>
    </row>
    <row r="11" spans="1:17" x14ac:dyDescent="0.25">
      <c r="A11" s="11" t="s">
        <v>127</v>
      </c>
      <c r="B11" s="11">
        <v>11</v>
      </c>
      <c r="C11" s="11">
        <v>0</v>
      </c>
      <c r="D11" s="11">
        <v>3</v>
      </c>
      <c r="E11" s="11">
        <v>2</v>
      </c>
      <c r="F11" s="11">
        <v>0</v>
      </c>
      <c r="G11" s="11">
        <v>0</v>
      </c>
      <c r="H11" s="11">
        <v>0</v>
      </c>
      <c r="I11" s="11">
        <v>1</v>
      </c>
      <c r="J11" s="11">
        <v>5</v>
      </c>
      <c r="K11" s="11">
        <v>3</v>
      </c>
      <c r="L11" s="11">
        <v>0</v>
      </c>
      <c r="M11" s="11">
        <v>0</v>
      </c>
      <c r="N11" s="11">
        <v>0</v>
      </c>
      <c r="O11" s="11">
        <v>2</v>
      </c>
      <c r="P11" s="11">
        <v>0</v>
      </c>
      <c r="Q11" s="11">
        <v>27</v>
      </c>
    </row>
    <row r="12" spans="1:17" x14ac:dyDescent="0.25">
      <c r="A12" s="11" t="s">
        <v>128</v>
      </c>
      <c r="B12" s="11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2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19</v>
      </c>
    </row>
    <row r="13" spans="1:17" x14ac:dyDescent="0.25">
      <c r="A13" s="11" t="s">
        <v>129</v>
      </c>
      <c r="B13" s="11">
        <v>0</v>
      </c>
      <c r="C13" s="11">
        <v>0</v>
      </c>
      <c r="D13" s="11">
        <v>0</v>
      </c>
      <c r="E13" s="11">
        <v>3</v>
      </c>
      <c r="F13" s="11">
        <v>0</v>
      </c>
      <c r="G13" s="11">
        <v>0</v>
      </c>
      <c r="H13" s="11">
        <v>2</v>
      </c>
      <c r="I13" s="11">
        <v>0</v>
      </c>
      <c r="J13" s="11">
        <v>11</v>
      </c>
      <c r="K13" s="11">
        <v>1</v>
      </c>
      <c r="L13" s="11">
        <v>2</v>
      </c>
      <c r="M13" s="11">
        <v>0</v>
      </c>
      <c r="N13" s="11">
        <v>6</v>
      </c>
      <c r="O13" s="11">
        <v>0</v>
      </c>
      <c r="P13" s="11">
        <v>0</v>
      </c>
      <c r="Q13" s="11">
        <v>25</v>
      </c>
    </row>
    <row r="14" spans="1:17" x14ac:dyDescent="0.25">
      <c r="A14" s="11" t="s">
        <v>130</v>
      </c>
      <c r="B14" s="11">
        <v>30</v>
      </c>
      <c r="C14" s="11">
        <v>0</v>
      </c>
      <c r="D14" s="11">
        <v>2</v>
      </c>
      <c r="E14" s="11">
        <v>17</v>
      </c>
      <c r="F14" s="11">
        <v>0</v>
      </c>
      <c r="G14" s="11">
        <v>1</v>
      </c>
      <c r="H14" s="11">
        <v>2</v>
      </c>
      <c r="I14" s="11">
        <v>3</v>
      </c>
      <c r="J14" s="11">
        <v>65</v>
      </c>
      <c r="K14" s="11">
        <v>40</v>
      </c>
      <c r="L14" s="11">
        <v>15</v>
      </c>
      <c r="M14" s="11">
        <v>2</v>
      </c>
      <c r="N14" s="11">
        <v>45</v>
      </c>
      <c r="O14" s="11">
        <v>49</v>
      </c>
      <c r="P14" s="11">
        <v>54</v>
      </c>
      <c r="Q14" s="11">
        <v>325</v>
      </c>
    </row>
    <row r="15" spans="1:17" x14ac:dyDescent="0.25">
      <c r="A15" s="11" t="s">
        <v>131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1</v>
      </c>
    </row>
    <row r="16" spans="1:17" x14ac:dyDescent="0.25">
      <c r="A16" s="11" t="s">
        <v>132</v>
      </c>
      <c r="B16" s="11">
        <v>0</v>
      </c>
      <c r="C16" s="11">
        <v>0</v>
      </c>
      <c r="D16" s="11">
        <v>0</v>
      </c>
      <c r="E16" s="11">
        <v>1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0</v>
      </c>
      <c r="P16" s="11">
        <v>0</v>
      </c>
      <c r="Q16" s="11">
        <v>3</v>
      </c>
    </row>
    <row r="17" spans="1:17" x14ac:dyDescent="0.25">
      <c r="A17" s="11" t="s">
        <v>133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0</v>
      </c>
      <c r="I17" s="11">
        <v>0</v>
      </c>
      <c r="J17" s="11">
        <v>0</v>
      </c>
      <c r="K17" s="11">
        <v>2</v>
      </c>
      <c r="L17" s="11">
        <v>1</v>
      </c>
      <c r="M17" s="11">
        <v>0</v>
      </c>
      <c r="N17" s="11">
        <v>0</v>
      </c>
      <c r="O17" s="11">
        <v>1</v>
      </c>
      <c r="P17" s="11">
        <v>0</v>
      </c>
      <c r="Q17" s="11">
        <v>5</v>
      </c>
    </row>
    <row r="18" spans="1:17" x14ac:dyDescent="0.25">
      <c r="A18" s="14" t="s">
        <v>134</v>
      </c>
      <c r="B18" s="15">
        <v>68</v>
      </c>
      <c r="C18" s="15">
        <v>2</v>
      </c>
      <c r="D18" s="15">
        <v>8</v>
      </c>
      <c r="E18" s="15">
        <v>35</v>
      </c>
      <c r="F18" s="15">
        <v>3</v>
      </c>
      <c r="G18" s="15">
        <v>4</v>
      </c>
      <c r="H18" s="15">
        <v>32</v>
      </c>
      <c r="I18" s="15">
        <v>9</v>
      </c>
      <c r="J18" s="15">
        <v>91</v>
      </c>
      <c r="K18" s="15">
        <v>51</v>
      </c>
      <c r="L18" s="15">
        <v>22</v>
      </c>
      <c r="M18" s="15">
        <v>2</v>
      </c>
      <c r="N18" s="15">
        <v>67</v>
      </c>
      <c r="O18" s="15">
        <v>56</v>
      </c>
      <c r="P18" s="15">
        <v>64</v>
      </c>
      <c r="Q18" s="15">
        <v>514</v>
      </c>
    </row>
    <row r="19" spans="1:17" x14ac:dyDescent="0.25">
      <c r="A19" s="11" t="s">
        <v>135</v>
      </c>
      <c r="B19" s="11">
        <v>0</v>
      </c>
      <c r="C19" s="11">
        <v>0</v>
      </c>
      <c r="D19" s="11">
        <v>0</v>
      </c>
      <c r="E19" s="11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</v>
      </c>
    </row>
    <row r="20" spans="1:17" x14ac:dyDescent="0.25">
      <c r="A20" s="11" t="s">
        <v>136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x14ac:dyDescent="0.25">
      <c r="A21" s="11" t="s">
        <v>137</v>
      </c>
      <c r="B21" s="11">
        <v>7</v>
      </c>
      <c r="C21" s="11">
        <v>5</v>
      </c>
      <c r="D21" s="11">
        <v>4</v>
      </c>
      <c r="E21" s="11">
        <v>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18</v>
      </c>
    </row>
    <row r="22" spans="1:17" x14ac:dyDescent="0.25">
      <c r="A22" s="11" t="s">
        <v>138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pans="1:17" x14ac:dyDescent="0.25">
      <c r="A23" s="11" t="s">
        <v>139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2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2</v>
      </c>
    </row>
    <row r="24" spans="1:17" x14ac:dyDescent="0.25">
      <c r="A24" s="11" t="s">
        <v>140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x14ac:dyDescent="0.25">
      <c r="A25" s="11" t="s">
        <v>141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1</v>
      </c>
    </row>
    <row r="26" spans="1:17" x14ac:dyDescent="0.25">
      <c r="A26" s="11" t="s">
        <v>142</v>
      </c>
      <c r="B26" s="11">
        <v>0</v>
      </c>
      <c r="C26" s="11">
        <v>0</v>
      </c>
      <c r="D26" s="11">
        <v>0</v>
      </c>
      <c r="E26" s="11">
        <v>2</v>
      </c>
      <c r="F26" s="11">
        <v>0</v>
      </c>
      <c r="G26" s="11">
        <v>0</v>
      </c>
      <c r="H26" s="11">
        <v>0</v>
      </c>
      <c r="I26" s="11">
        <v>2</v>
      </c>
      <c r="J26" s="11">
        <v>7</v>
      </c>
      <c r="K26" s="11">
        <v>0</v>
      </c>
      <c r="L26" s="11">
        <v>0</v>
      </c>
      <c r="M26" s="11">
        <v>0</v>
      </c>
      <c r="N26" s="11">
        <v>2</v>
      </c>
      <c r="O26" s="11">
        <v>0</v>
      </c>
      <c r="P26" s="11">
        <v>1</v>
      </c>
      <c r="Q26" s="11">
        <v>14</v>
      </c>
    </row>
    <row r="27" spans="1:17" x14ac:dyDescent="0.25">
      <c r="A27" s="11" t="s">
        <v>143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1</v>
      </c>
    </row>
    <row r="28" spans="1:17" x14ac:dyDescent="0.25">
      <c r="A28" s="11" t="s">
        <v>144</v>
      </c>
      <c r="B28" s="11"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2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1</v>
      </c>
      <c r="O28" s="11">
        <v>1</v>
      </c>
      <c r="P28" s="11">
        <v>0</v>
      </c>
      <c r="Q28" s="11">
        <v>6</v>
      </c>
    </row>
    <row r="29" spans="1:17" x14ac:dyDescent="0.25">
      <c r="A29" s="11" t="s">
        <v>145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</row>
    <row r="30" spans="1:17" x14ac:dyDescent="0.25">
      <c r="A30" s="14" t="s">
        <v>146</v>
      </c>
      <c r="B30" s="15">
        <v>8</v>
      </c>
      <c r="C30" s="15">
        <v>5</v>
      </c>
      <c r="D30" s="15">
        <v>4</v>
      </c>
      <c r="E30" s="15">
        <v>5</v>
      </c>
      <c r="F30" s="15">
        <v>0</v>
      </c>
      <c r="G30" s="15">
        <v>0</v>
      </c>
      <c r="H30" s="15">
        <v>2</v>
      </c>
      <c r="I30" s="15">
        <v>4</v>
      </c>
      <c r="J30" s="15">
        <v>7</v>
      </c>
      <c r="K30" s="15">
        <v>2</v>
      </c>
      <c r="L30" s="15">
        <v>0</v>
      </c>
      <c r="M30" s="15">
        <v>0</v>
      </c>
      <c r="N30" s="15">
        <v>3</v>
      </c>
      <c r="O30" s="15">
        <v>2</v>
      </c>
      <c r="P30" s="15">
        <v>1</v>
      </c>
      <c r="Q30" s="15">
        <v>43</v>
      </c>
    </row>
    <row r="31" spans="1:17" x14ac:dyDescent="0.25">
      <c r="A31" s="12" t="s">
        <v>15</v>
      </c>
      <c r="B31" s="13">
        <v>76</v>
      </c>
      <c r="C31" s="13">
        <v>7</v>
      </c>
      <c r="D31" s="13">
        <v>12</v>
      </c>
      <c r="E31" s="13">
        <v>40</v>
      </c>
      <c r="F31" s="13">
        <v>3</v>
      </c>
      <c r="G31" s="13">
        <v>4</v>
      </c>
      <c r="H31" s="13">
        <v>34</v>
      </c>
      <c r="I31" s="13">
        <v>13</v>
      </c>
      <c r="J31" s="13">
        <v>98</v>
      </c>
      <c r="K31" s="13">
        <v>53</v>
      </c>
      <c r="L31" s="13">
        <v>22</v>
      </c>
      <c r="M31" s="13">
        <v>2</v>
      </c>
      <c r="N31" s="13">
        <v>70</v>
      </c>
      <c r="O31" s="13">
        <v>58</v>
      </c>
      <c r="P31" s="13">
        <v>65</v>
      </c>
      <c r="Q31" s="13">
        <v>557</v>
      </c>
    </row>
  </sheetData>
  <mergeCells count="2">
    <mergeCell ref="A1:Q1"/>
    <mergeCell ref="A2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33"/>
  <sheetViews>
    <sheetView workbookViewId="0">
      <selection activeCell="B19" sqref="B19"/>
    </sheetView>
  </sheetViews>
  <sheetFormatPr defaultRowHeight="15" x14ac:dyDescent="0.25"/>
  <cols>
    <col min="1" max="1" width="30" customWidth="1"/>
    <col min="2" max="2" width="10.85546875" customWidth="1"/>
    <col min="3" max="3" width="12.28515625" customWidth="1"/>
    <col min="4" max="4" width="15" customWidth="1"/>
    <col min="5" max="5" width="15.42578125" customWidth="1"/>
    <col min="6" max="6" width="8.85546875" customWidth="1"/>
  </cols>
  <sheetData>
    <row r="1" spans="1:15" ht="19.5" customHeight="1" x14ac:dyDescent="0.3">
      <c r="A1" s="31" t="s">
        <v>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x14ac:dyDescent="0.25">
      <c r="A2" s="27" t="s">
        <v>155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30" t="s">
        <v>147</v>
      </c>
      <c r="B3" s="36" t="s">
        <v>98</v>
      </c>
      <c r="C3" s="34" t="s">
        <v>99</v>
      </c>
      <c r="D3" s="34"/>
      <c r="E3" s="34"/>
      <c r="F3" s="34" t="s">
        <v>103</v>
      </c>
      <c r="G3" s="34" t="s">
        <v>104</v>
      </c>
      <c r="H3" s="34" t="s">
        <v>77</v>
      </c>
      <c r="I3" s="34"/>
      <c r="J3" s="34"/>
      <c r="K3" s="34"/>
      <c r="L3" s="34"/>
      <c r="M3" s="34"/>
      <c r="N3" s="34"/>
      <c r="O3" s="34"/>
    </row>
    <row r="4" spans="1:15" ht="15" customHeight="1" x14ac:dyDescent="0.25">
      <c r="A4" s="30"/>
      <c r="B4" s="36"/>
      <c r="C4" s="34" t="s">
        <v>100</v>
      </c>
      <c r="D4" s="34" t="s">
        <v>101</v>
      </c>
      <c r="E4" s="34" t="s">
        <v>102</v>
      </c>
      <c r="F4" s="34"/>
      <c r="G4" s="34"/>
      <c r="H4" s="34" t="s">
        <v>105</v>
      </c>
      <c r="I4" s="34"/>
      <c r="J4" s="34" t="s">
        <v>106</v>
      </c>
      <c r="K4" s="34"/>
      <c r="L4" s="34" t="s">
        <v>107</v>
      </c>
      <c r="M4" s="34"/>
      <c r="N4" s="34" t="s">
        <v>108</v>
      </c>
      <c r="O4" s="34"/>
    </row>
    <row r="5" spans="1:15" ht="32.25" customHeight="1" x14ac:dyDescent="0.25">
      <c r="A5" s="30"/>
      <c r="B5" s="36"/>
      <c r="C5" s="34"/>
      <c r="D5" s="34"/>
      <c r="E5" s="34"/>
      <c r="F5" s="34"/>
      <c r="G5" s="34"/>
      <c r="H5" s="9" t="s">
        <v>109</v>
      </c>
      <c r="I5" s="9" t="s">
        <v>110</v>
      </c>
      <c r="J5" s="9" t="s">
        <v>109</v>
      </c>
      <c r="K5" s="9" t="s">
        <v>110</v>
      </c>
      <c r="L5" s="9" t="s">
        <v>109</v>
      </c>
      <c r="M5" s="9" t="s">
        <v>110</v>
      </c>
      <c r="N5" s="9" t="s">
        <v>109</v>
      </c>
      <c r="O5" s="9" t="s">
        <v>110</v>
      </c>
    </row>
    <row r="6" spans="1:15" x14ac:dyDescent="0.25">
      <c r="A6" s="11" t="s">
        <v>120</v>
      </c>
      <c r="B6" s="11">
        <v>19</v>
      </c>
      <c r="C6" s="11">
        <v>0</v>
      </c>
      <c r="D6" s="11">
        <v>18</v>
      </c>
      <c r="E6" s="11">
        <v>0</v>
      </c>
      <c r="F6" s="11">
        <v>0</v>
      </c>
      <c r="G6" s="11">
        <v>1</v>
      </c>
      <c r="H6" s="11">
        <v>0</v>
      </c>
      <c r="I6" s="11">
        <v>0</v>
      </c>
      <c r="J6" s="11">
        <v>0</v>
      </c>
      <c r="K6" s="11">
        <v>1</v>
      </c>
      <c r="L6" s="11">
        <v>0</v>
      </c>
      <c r="M6" s="11">
        <v>0</v>
      </c>
      <c r="N6" s="11">
        <v>0</v>
      </c>
      <c r="O6" s="11">
        <v>0</v>
      </c>
    </row>
    <row r="7" spans="1:15" x14ac:dyDescent="0.25">
      <c r="A7" s="11" t="s">
        <v>121</v>
      </c>
      <c r="B7" s="11">
        <v>63</v>
      </c>
      <c r="C7" s="11">
        <v>20</v>
      </c>
      <c r="D7" s="11">
        <v>0</v>
      </c>
      <c r="E7" s="11">
        <v>38</v>
      </c>
      <c r="F7" s="11">
        <v>0</v>
      </c>
      <c r="G7" s="11">
        <v>5</v>
      </c>
      <c r="H7" s="11">
        <v>3</v>
      </c>
      <c r="I7" s="11">
        <v>1</v>
      </c>
      <c r="J7" s="11">
        <v>0</v>
      </c>
      <c r="K7" s="11">
        <v>0</v>
      </c>
      <c r="L7" s="11">
        <v>0</v>
      </c>
      <c r="M7" s="11">
        <v>1</v>
      </c>
      <c r="N7" s="11">
        <v>0</v>
      </c>
      <c r="O7" s="11">
        <v>0</v>
      </c>
    </row>
    <row r="8" spans="1:15" x14ac:dyDescent="0.25">
      <c r="A8" s="11" t="s">
        <v>122</v>
      </c>
      <c r="B8" s="11">
        <v>50</v>
      </c>
      <c r="C8" s="11">
        <v>1</v>
      </c>
      <c r="D8" s="11">
        <v>0</v>
      </c>
      <c r="E8" s="11">
        <v>43</v>
      </c>
      <c r="F8" s="11">
        <v>0</v>
      </c>
      <c r="G8" s="11">
        <v>6</v>
      </c>
      <c r="H8" s="11">
        <v>1</v>
      </c>
      <c r="I8" s="11">
        <v>4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1:15" x14ac:dyDescent="0.25">
      <c r="A9" s="11" t="s">
        <v>123</v>
      </c>
      <c r="B9" s="11">
        <v>45</v>
      </c>
      <c r="C9" s="11">
        <v>9</v>
      </c>
      <c r="D9" s="11">
        <v>0</v>
      </c>
      <c r="E9" s="11">
        <v>19</v>
      </c>
      <c r="F9" s="11">
        <v>0</v>
      </c>
      <c r="G9" s="11">
        <v>14</v>
      </c>
      <c r="H9" s="11">
        <v>5</v>
      </c>
      <c r="I9" s="11">
        <v>2</v>
      </c>
      <c r="J9" s="11">
        <v>1</v>
      </c>
      <c r="K9" s="11">
        <v>0</v>
      </c>
      <c r="L9" s="11">
        <v>0</v>
      </c>
      <c r="M9" s="11">
        <v>0</v>
      </c>
      <c r="N9" s="11">
        <v>6</v>
      </c>
      <c r="O9" s="11">
        <v>0</v>
      </c>
    </row>
    <row r="10" spans="1:15" x14ac:dyDescent="0.25">
      <c r="A10" s="11" t="s">
        <v>124</v>
      </c>
      <c r="B10" s="11">
        <v>41</v>
      </c>
      <c r="C10" s="11">
        <v>10</v>
      </c>
      <c r="D10" s="11">
        <v>11</v>
      </c>
      <c r="E10" s="11">
        <v>0</v>
      </c>
      <c r="F10" s="11">
        <v>0</v>
      </c>
      <c r="G10" s="11">
        <v>20</v>
      </c>
      <c r="H10" s="11">
        <v>0</v>
      </c>
      <c r="I10" s="11">
        <v>0</v>
      </c>
      <c r="J10" s="11">
        <v>3</v>
      </c>
      <c r="K10" s="11">
        <v>5</v>
      </c>
      <c r="L10" s="11">
        <v>1</v>
      </c>
      <c r="M10" s="11">
        <v>3</v>
      </c>
      <c r="N10" s="11">
        <v>1</v>
      </c>
      <c r="O10" s="11">
        <v>7</v>
      </c>
    </row>
    <row r="11" spans="1:15" x14ac:dyDescent="0.25">
      <c r="A11" s="11" t="s">
        <v>125</v>
      </c>
      <c r="B11" s="11">
        <v>33</v>
      </c>
      <c r="C11" s="11">
        <v>0</v>
      </c>
      <c r="D11" s="11">
        <v>26</v>
      </c>
      <c r="E11" s="11">
        <v>0</v>
      </c>
      <c r="F11" s="11">
        <v>0</v>
      </c>
      <c r="G11" s="11">
        <v>6</v>
      </c>
      <c r="H11" s="11">
        <v>0</v>
      </c>
      <c r="I11" s="11">
        <v>0</v>
      </c>
      <c r="J11" s="11">
        <v>2</v>
      </c>
      <c r="K11" s="11">
        <v>3</v>
      </c>
      <c r="L11" s="11">
        <v>1</v>
      </c>
      <c r="M11" s="11">
        <v>0</v>
      </c>
      <c r="N11" s="11">
        <v>0</v>
      </c>
      <c r="O11" s="11">
        <v>0</v>
      </c>
    </row>
    <row r="12" spans="1:15" x14ac:dyDescent="0.25">
      <c r="A12" s="11" t="s">
        <v>126</v>
      </c>
      <c r="B12" s="11">
        <v>60</v>
      </c>
      <c r="C12" s="11">
        <v>4</v>
      </c>
      <c r="D12" s="11">
        <v>0</v>
      </c>
      <c r="E12" s="11">
        <v>50</v>
      </c>
      <c r="F12" s="11">
        <v>0</v>
      </c>
      <c r="G12" s="11">
        <v>6</v>
      </c>
      <c r="H12" s="11">
        <v>2</v>
      </c>
      <c r="I12" s="11">
        <v>2</v>
      </c>
      <c r="J12" s="11">
        <v>0</v>
      </c>
      <c r="K12" s="11">
        <v>0</v>
      </c>
      <c r="L12" s="11">
        <v>1</v>
      </c>
      <c r="M12" s="11">
        <v>1</v>
      </c>
      <c r="N12" s="11">
        <v>0</v>
      </c>
      <c r="O12" s="11">
        <v>0</v>
      </c>
    </row>
    <row r="13" spans="1:15" x14ac:dyDescent="0.25">
      <c r="A13" s="11" t="s">
        <v>127</v>
      </c>
      <c r="B13" s="11">
        <v>123</v>
      </c>
      <c r="C13" s="11">
        <v>0</v>
      </c>
      <c r="D13" s="11">
        <v>0</v>
      </c>
      <c r="E13" s="11">
        <v>103</v>
      </c>
      <c r="F13" s="11">
        <v>0</v>
      </c>
      <c r="G13" s="11">
        <v>20</v>
      </c>
      <c r="H13" s="11">
        <v>9</v>
      </c>
      <c r="I13" s="11">
        <v>10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</row>
    <row r="14" spans="1:15" x14ac:dyDescent="0.25">
      <c r="A14" s="11" t="s">
        <v>128</v>
      </c>
      <c r="B14" s="11">
        <v>21</v>
      </c>
      <c r="C14" s="11">
        <v>14</v>
      </c>
      <c r="D14" s="11">
        <v>2</v>
      </c>
      <c r="E14" s="11">
        <v>0</v>
      </c>
      <c r="F14" s="11">
        <v>0</v>
      </c>
      <c r="G14" s="11">
        <v>5</v>
      </c>
      <c r="H14" s="11">
        <v>0</v>
      </c>
      <c r="I14" s="11">
        <v>0</v>
      </c>
      <c r="J14" s="11">
        <v>0</v>
      </c>
      <c r="K14" s="11">
        <v>5</v>
      </c>
      <c r="L14" s="11">
        <v>0</v>
      </c>
      <c r="M14" s="11">
        <v>0</v>
      </c>
      <c r="N14" s="11">
        <v>0</v>
      </c>
      <c r="O14" s="11">
        <v>0</v>
      </c>
    </row>
    <row r="15" spans="1:15" x14ac:dyDescent="0.25">
      <c r="A15" s="11" t="s">
        <v>129</v>
      </c>
      <c r="B15" s="11">
        <v>82</v>
      </c>
      <c r="C15" s="11">
        <v>0</v>
      </c>
      <c r="D15" s="11">
        <v>0</v>
      </c>
      <c r="E15" s="11">
        <v>49</v>
      </c>
      <c r="F15" s="11">
        <v>0</v>
      </c>
      <c r="G15" s="11">
        <v>33</v>
      </c>
      <c r="H15" s="11">
        <v>1</v>
      </c>
      <c r="I15" s="11">
        <v>2</v>
      </c>
      <c r="J15" s="11">
        <v>3</v>
      </c>
      <c r="K15" s="11">
        <v>2</v>
      </c>
      <c r="L15" s="11">
        <v>4</v>
      </c>
      <c r="M15" s="11">
        <v>1</v>
      </c>
      <c r="N15" s="11">
        <v>20</v>
      </c>
      <c r="O15" s="11">
        <v>0</v>
      </c>
    </row>
    <row r="16" spans="1:15" x14ac:dyDescent="0.25">
      <c r="A16" s="11" t="s">
        <v>130</v>
      </c>
      <c r="B16" s="11">
        <v>509</v>
      </c>
      <c r="C16" s="11">
        <v>0</v>
      </c>
      <c r="D16" s="11">
        <v>1</v>
      </c>
      <c r="E16" s="11">
        <v>453</v>
      </c>
      <c r="F16" s="11">
        <v>0</v>
      </c>
      <c r="G16" s="11">
        <v>54</v>
      </c>
      <c r="H16" s="11">
        <v>25</v>
      </c>
      <c r="I16" s="11">
        <v>23</v>
      </c>
      <c r="J16" s="11">
        <v>1</v>
      </c>
      <c r="K16" s="11">
        <v>5</v>
      </c>
      <c r="L16" s="11">
        <v>0</v>
      </c>
      <c r="M16" s="11">
        <v>0</v>
      </c>
      <c r="N16" s="11">
        <v>0</v>
      </c>
      <c r="O16" s="11">
        <v>0</v>
      </c>
    </row>
    <row r="17" spans="1:15" x14ac:dyDescent="0.25">
      <c r="A17" s="11" t="s">
        <v>131</v>
      </c>
      <c r="B17" s="11">
        <v>8</v>
      </c>
      <c r="C17" s="11">
        <v>6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x14ac:dyDescent="0.25">
      <c r="A18" s="11" t="s">
        <v>132</v>
      </c>
      <c r="B18" s="11">
        <v>15</v>
      </c>
      <c r="C18" s="11">
        <v>1</v>
      </c>
      <c r="D18" s="11">
        <v>7</v>
      </c>
      <c r="E18" s="11">
        <v>6</v>
      </c>
      <c r="F18" s="11">
        <v>0</v>
      </c>
      <c r="G18" s="11">
        <v>2</v>
      </c>
      <c r="H18" s="11">
        <v>0</v>
      </c>
      <c r="I18" s="11">
        <v>0</v>
      </c>
      <c r="J18" s="11">
        <v>0</v>
      </c>
      <c r="K18" s="11">
        <v>0</v>
      </c>
      <c r="L18" s="11">
        <v>2</v>
      </c>
      <c r="M18" s="11">
        <v>0</v>
      </c>
      <c r="N18" s="11">
        <v>0</v>
      </c>
      <c r="O18" s="11">
        <v>0</v>
      </c>
    </row>
    <row r="19" spans="1:15" x14ac:dyDescent="0.25">
      <c r="A19" s="11" t="s">
        <v>133</v>
      </c>
      <c r="B19" s="11">
        <v>128</v>
      </c>
      <c r="C19" s="11">
        <v>0</v>
      </c>
      <c r="D19" s="11">
        <v>2</v>
      </c>
      <c r="E19" s="11">
        <v>94</v>
      </c>
      <c r="F19" s="11">
        <v>0</v>
      </c>
      <c r="G19" s="11">
        <v>31</v>
      </c>
      <c r="H19" s="11">
        <v>7</v>
      </c>
      <c r="I19" s="11">
        <v>12</v>
      </c>
      <c r="J19" s="11">
        <v>4</v>
      </c>
      <c r="K19" s="11">
        <v>0</v>
      </c>
      <c r="L19" s="11">
        <v>1</v>
      </c>
      <c r="M19" s="11">
        <v>0</v>
      </c>
      <c r="N19" s="11">
        <v>7</v>
      </c>
      <c r="O19" s="11">
        <v>0</v>
      </c>
    </row>
    <row r="20" spans="1:15" x14ac:dyDescent="0.25">
      <c r="A20" s="14" t="s">
        <v>134</v>
      </c>
      <c r="B20" s="15">
        <v>1197</v>
      </c>
      <c r="C20" s="15">
        <v>65</v>
      </c>
      <c r="D20" s="15">
        <v>67</v>
      </c>
      <c r="E20" s="15">
        <v>856</v>
      </c>
      <c r="F20" s="15">
        <v>0</v>
      </c>
      <c r="G20" s="15">
        <v>203</v>
      </c>
      <c r="H20" s="15">
        <v>53</v>
      </c>
      <c r="I20" s="15">
        <v>56</v>
      </c>
      <c r="J20" s="15">
        <v>15</v>
      </c>
      <c r="K20" s="15">
        <v>22</v>
      </c>
      <c r="L20" s="15">
        <v>10</v>
      </c>
      <c r="M20" s="15">
        <v>6</v>
      </c>
      <c r="N20" s="15">
        <v>34</v>
      </c>
      <c r="O20" s="15">
        <v>7</v>
      </c>
    </row>
    <row r="21" spans="1:15" x14ac:dyDescent="0.25">
      <c r="A21" s="11" t="s">
        <v>135</v>
      </c>
      <c r="B21" s="11">
        <v>7</v>
      </c>
      <c r="C21" s="11">
        <v>0</v>
      </c>
      <c r="D21" s="11">
        <v>2</v>
      </c>
      <c r="E21" s="11">
        <v>3</v>
      </c>
      <c r="F21" s="11">
        <v>0</v>
      </c>
      <c r="G21" s="11">
        <v>2</v>
      </c>
      <c r="H21" s="11">
        <v>2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x14ac:dyDescent="0.25">
      <c r="A22" s="11" t="s">
        <v>136</v>
      </c>
      <c r="B22" s="11">
        <v>15</v>
      </c>
      <c r="C22" s="11">
        <v>1</v>
      </c>
      <c r="D22" s="11">
        <v>8</v>
      </c>
      <c r="E22" s="11">
        <v>0</v>
      </c>
      <c r="F22" s="11">
        <v>0</v>
      </c>
      <c r="G22" s="11">
        <v>6</v>
      </c>
      <c r="H22" s="11">
        <v>0</v>
      </c>
      <c r="I22" s="11">
        <v>0</v>
      </c>
      <c r="J22" s="11">
        <v>2</v>
      </c>
      <c r="K22" s="11">
        <v>2</v>
      </c>
      <c r="L22" s="11">
        <v>0</v>
      </c>
      <c r="M22" s="11">
        <v>2</v>
      </c>
      <c r="N22" s="11">
        <v>0</v>
      </c>
      <c r="O22" s="11">
        <v>0</v>
      </c>
    </row>
    <row r="23" spans="1:15" x14ac:dyDescent="0.25">
      <c r="A23" s="11" t="s">
        <v>137</v>
      </c>
      <c r="B23" s="11">
        <v>70</v>
      </c>
      <c r="C23" s="11">
        <v>38</v>
      </c>
      <c r="D23" s="11">
        <v>18</v>
      </c>
      <c r="E23" s="11">
        <v>4</v>
      </c>
      <c r="F23" s="11">
        <v>0</v>
      </c>
      <c r="G23" s="11">
        <v>10</v>
      </c>
      <c r="H23" s="11">
        <v>0</v>
      </c>
      <c r="I23" s="11">
        <v>0</v>
      </c>
      <c r="J23" s="11">
        <v>3</v>
      </c>
      <c r="K23" s="11">
        <v>0</v>
      </c>
      <c r="L23" s="11">
        <v>2</v>
      </c>
      <c r="M23" s="11">
        <v>3</v>
      </c>
      <c r="N23" s="11">
        <v>0</v>
      </c>
      <c r="O23" s="11">
        <v>2</v>
      </c>
    </row>
    <row r="24" spans="1:15" x14ac:dyDescent="0.25">
      <c r="A24" s="11" t="s">
        <v>138</v>
      </c>
      <c r="B24" s="11">
        <v>1</v>
      </c>
      <c r="C24" s="11">
        <v>0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x14ac:dyDescent="0.25">
      <c r="A25" s="11" t="s">
        <v>139</v>
      </c>
      <c r="B25" s="11">
        <v>12</v>
      </c>
      <c r="C25" s="11">
        <v>1</v>
      </c>
      <c r="D25" s="11">
        <v>7</v>
      </c>
      <c r="E25" s="11">
        <v>0</v>
      </c>
      <c r="F25" s="11">
        <v>0</v>
      </c>
      <c r="G25" s="11">
        <v>4</v>
      </c>
      <c r="H25" s="11">
        <v>0</v>
      </c>
      <c r="I25" s="11">
        <v>0</v>
      </c>
      <c r="J25" s="11">
        <v>0</v>
      </c>
      <c r="K25" s="11">
        <v>2</v>
      </c>
      <c r="L25" s="11">
        <v>0</v>
      </c>
      <c r="M25" s="11">
        <v>0</v>
      </c>
      <c r="N25" s="11">
        <v>1</v>
      </c>
      <c r="O25" s="11">
        <v>1</v>
      </c>
    </row>
    <row r="26" spans="1:15" x14ac:dyDescent="0.25">
      <c r="A26" s="11" t="s">
        <v>140</v>
      </c>
      <c r="B26" s="11">
        <v>2</v>
      </c>
      <c r="C26" s="11">
        <v>0</v>
      </c>
      <c r="D26" s="11">
        <v>0</v>
      </c>
      <c r="E26" s="11">
        <v>2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x14ac:dyDescent="0.25">
      <c r="A27" s="11" t="s">
        <v>141</v>
      </c>
      <c r="B27" s="11">
        <v>5</v>
      </c>
      <c r="C27" s="11">
        <v>0</v>
      </c>
      <c r="D27" s="11">
        <v>0</v>
      </c>
      <c r="E27" s="11">
        <v>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x14ac:dyDescent="0.25">
      <c r="A28" s="11" t="s">
        <v>142</v>
      </c>
      <c r="B28" s="11">
        <v>40</v>
      </c>
      <c r="C28" s="11">
        <v>0</v>
      </c>
      <c r="D28" s="11">
        <v>32</v>
      </c>
      <c r="E28" s="11">
        <v>1</v>
      </c>
      <c r="F28" s="11">
        <v>0</v>
      </c>
      <c r="G28" s="11">
        <v>7</v>
      </c>
      <c r="H28" s="11">
        <v>0</v>
      </c>
      <c r="I28" s="11">
        <v>0</v>
      </c>
      <c r="J28" s="11">
        <v>5</v>
      </c>
      <c r="K28" s="11">
        <v>2</v>
      </c>
      <c r="L28" s="11">
        <v>0</v>
      </c>
      <c r="M28" s="11">
        <v>0</v>
      </c>
      <c r="N28" s="11">
        <v>0</v>
      </c>
      <c r="O28" s="11">
        <v>0</v>
      </c>
    </row>
    <row r="29" spans="1:15" x14ac:dyDescent="0.25">
      <c r="A29" s="11" t="s">
        <v>143</v>
      </c>
      <c r="B29" s="11">
        <v>10</v>
      </c>
      <c r="C29" s="11">
        <v>0</v>
      </c>
      <c r="D29" s="11">
        <v>1</v>
      </c>
      <c r="E29" s="11">
        <v>5</v>
      </c>
      <c r="F29" s="11">
        <v>0</v>
      </c>
      <c r="G29" s="11">
        <v>4</v>
      </c>
      <c r="H29" s="11">
        <v>4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x14ac:dyDescent="0.25">
      <c r="A30" s="11" t="s">
        <v>144</v>
      </c>
      <c r="B30" s="11">
        <v>18</v>
      </c>
      <c r="C30" s="11">
        <v>0</v>
      </c>
      <c r="D30" s="11">
        <v>0</v>
      </c>
      <c r="E30" s="11">
        <v>16</v>
      </c>
      <c r="F30" s="11">
        <v>0</v>
      </c>
      <c r="G30" s="11">
        <v>2</v>
      </c>
      <c r="H30" s="11">
        <v>0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  <c r="N30" s="11">
        <v>1</v>
      </c>
      <c r="O30" s="11">
        <v>0</v>
      </c>
    </row>
    <row r="31" spans="1:15" x14ac:dyDescent="0.25">
      <c r="A31" s="11" t="s">
        <v>145</v>
      </c>
      <c r="B31" s="11">
        <v>3</v>
      </c>
      <c r="C31" s="11">
        <v>0</v>
      </c>
      <c r="D31" s="11">
        <v>2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x14ac:dyDescent="0.25">
      <c r="A32" s="14" t="s">
        <v>146</v>
      </c>
      <c r="B32" s="15">
        <v>183</v>
      </c>
      <c r="C32" s="15">
        <v>40</v>
      </c>
      <c r="D32" s="15">
        <v>70</v>
      </c>
      <c r="E32" s="15">
        <v>37</v>
      </c>
      <c r="F32" s="15">
        <v>0</v>
      </c>
      <c r="G32" s="15">
        <v>36</v>
      </c>
      <c r="H32" s="15">
        <v>6</v>
      </c>
      <c r="I32" s="15">
        <v>1</v>
      </c>
      <c r="J32" s="15">
        <v>11</v>
      </c>
      <c r="K32" s="15">
        <v>6</v>
      </c>
      <c r="L32" s="15">
        <v>2</v>
      </c>
      <c r="M32" s="15">
        <v>5</v>
      </c>
      <c r="N32" s="15">
        <v>2</v>
      </c>
      <c r="O32" s="15">
        <v>3</v>
      </c>
    </row>
    <row r="33" spans="1:15" x14ac:dyDescent="0.25">
      <c r="A33" s="12" t="s">
        <v>15</v>
      </c>
      <c r="B33" s="13">
        <v>1380</v>
      </c>
      <c r="C33" s="13">
        <v>105</v>
      </c>
      <c r="D33" s="13">
        <v>137</v>
      </c>
      <c r="E33" s="13">
        <v>893</v>
      </c>
      <c r="F33" s="13">
        <v>0</v>
      </c>
      <c r="G33" s="13">
        <v>239</v>
      </c>
      <c r="H33" s="13">
        <v>59</v>
      </c>
      <c r="I33" s="13">
        <v>57</v>
      </c>
      <c r="J33" s="13">
        <v>26</v>
      </c>
      <c r="K33" s="13">
        <v>28</v>
      </c>
      <c r="L33" s="13">
        <v>12</v>
      </c>
      <c r="M33" s="13">
        <v>11</v>
      </c>
      <c r="N33" s="13">
        <v>36</v>
      </c>
      <c r="O33" s="13">
        <v>10</v>
      </c>
    </row>
  </sheetData>
  <mergeCells count="15">
    <mergeCell ref="A3:A5"/>
    <mergeCell ref="A1:O1"/>
    <mergeCell ref="A2:O2"/>
    <mergeCell ref="H3:O3"/>
    <mergeCell ref="H4:I4"/>
    <mergeCell ref="J4:K4"/>
    <mergeCell ref="L4:M4"/>
    <mergeCell ref="N4:O4"/>
    <mergeCell ref="F3:F5"/>
    <mergeCell ref="G3:G5"/>
    <mergeCell ref="C3:E3"/>
    <mergeCell ref="B3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Звіт1</vt:lpstr>
      <vt:lpstr>Звіт1.1</vt:lpstr>
      <vt:lpstr>Звіт2</vt:lpstr>
      <vt:lpstr>Звіт3</vt:lpstr>
      <vt:lpstr>Звіт4</vt:lpstr>
      <vt:lpstr>Звіт5</vt:lpstr>
      <vt:lpstr>Звіт6</vt:lpstr>
      <vt:lpstr>Звіт7</vt:lpstr>
      <vt:lpstr>Звіт8</vt:lpstr>
      <vt:lpstr>Звіт9</vt:lpstr>
      <vt:lpstr>Звіт10</vt:lpstr>
      <vt:lpstr>Звіт11</vt:lpstr>
      <vt:lpstr>громади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2021-10-20T07:53:44Z</dcterms:modified>
</cp:coreProperties>
</file>